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D:\ＨＰ素材　ソース\fukuoka-vb\taikai\zennihon\zenniti_45\"/>
    </mc:Choice>
  </mc:AlternateContent>
  <xr:revisionPtr revIDLastSave="0" documentId="8_{9B2C93EF-BD0E-41C1-9D50-1D09B8C64C39}" xr6:coauthVersionLast="47" xr6:coauthVersionMax="47" xr10:uidLastSave="{00000000-0000-0000-0000-000000000000}"/>
  <bookViews>
    <workbookView xWindow="-110" yWindow="-110" windowWidth="19420" windowHeight="10300" tabRatio="908" xr2:uid="{00000000-000D-0000-FFFF-FFFF00000000}"/>
  </bookViews>
  <sheets>
    <sheet name="チーム情報" sheetId="5" r:id="rId1"/>
    <sheet name="選手情報" sheetId="6" r:id="rId2"/>
    <sheet name="申込書（地区大会）" sheetId="12" r:id="rId3"/>
    <sheet name="申込書（県大会）" sheetId="1" r:id="rId4"/>
    <sheet name="県大会説明書" sheetId="13" r:id="rId5"/>
    <sheet name="②冊子申込書" sheetId="14" r:id="rId6"/>
    <sheet name="申込書（全国大会）" sheetId="11" state="hidden" r:id="rId7"/>
    <sheet name="ｴﾝﾄﾘｰ変更届（１日目）" sheetId="15" r:id="rId8"/>
    <sheet name="ｴﾝﾄﾘｰ変更届（2日目）" sheetId="16" r:id="rId9"/>
    <sheet name="ｵｰﾀﾞｰ表（14名）" sheetId="2" r:id="rId10"/>
    <sheet name="ｽﾀｰﾃｨﾝｸﾞ･ﾗｲﾝ･ｱｯﾌﾟ･ｼｰﾄ" sheetId="20" r:id="rId11"/>
    <sheet name="MRSチェック" sheetId="17" state="hidden" r:id="rId12"/>
    <sheet name="プログラム" sheetId="18" state="hidden" r:id="rId13"/>
    <sheet name="プログラム必要項目※印刷会社用 入力の必要はありません" sheetId="3" state="hidden" r:id="rId14"/>
  </sheets>
  <externalReferences>
    <externalReference r:id="rId15"/>
  </externalReferences>
  <definedNames>
    <definedName name="_xlnm.Print_Area" localSheetId="7">'ｴﾝﾄﾘｰ変更届（１日目）'!$A$1:$R$35</definedName>
    <definedName name="_xlnm.Print_Area" localSheetId="8">'ｴﾝﾄﾘｰ変更届（2日目）'!$A$1:$R$33</definedName>
    <definedName name="_xlnm.Print_Area" localSheetId="0">チーム情報!$A$1:$BF$44</definedName>
    <definedName name="_xlnm.Print_Area" localSheetId="3">'申込書（県大会）'!$A$1:$BG$69</definedName>
    <definedName name="_xlnm.Print_Area" localSheetId="6">'申込書（全国大会）'!$A$1:$BG$68</definedName>
    <definedName name="_xlnm.Print_Area" localSheetId="2">'申込書（地区大会）'!$A$1:$BG$69</definedName>
    <definedName name="_xlnm.Print_Area" localSheetId="1">選手情報!$A$1:$AZ$35</definedName>
  </definedNames>
  <calcPr calcId="181029"/>
  <fileRecoveryPr repairLoad="1"/>
</workbook>
</file>

<file path=xl/calcChain.xml><?xml version="1.0" encoding="utf-8"?>
<calcChain xmlns="http://schemas.openxmlformats.org/spreadsheetml/2006/main">
  <c r="F2" i="20" l="1"/>
  <c r="R31" i="20" s="1"/>
  <c r="D7" i="20" l="1"/>
  <c r="K7" i="20"/>
  <c r="R7" i="20"/>
  <c r="D31" i="20"/>
  <c r="K31" i="20"/>
  <c r="C7" i="16" l="1"/>
  <c r="A31" i="15"/>
  <c r="A30" i="15"/>
  <c r="A29" i="15"/>
  <c r="A28" i="15"/>
  <c r="A27" i="15"/>
  <c r="A26" i="15"/>
  <c r="A25" i="15"/>
  <c r="A24" i="15"/>
  <c r="A23" i="15"/>
  <c r="A22" i="15"/>
  <c r="A21" i="15"/>
  <c r="A20" i="15"/>
  <c r="A19" i="15"/>
  <c r="A18" i="15"/>
  <c r="B31" i="15"/>
  <c r="B30" i="15"/>
  <c r="B29" i="15"/>
  <c r="B28" i="15"/>
  <c r="B27" i="15"/>
  <c r="B26" i="15"/>
  <c r="B25" i="15"/>
  <c r="B24" i="15"/>
  <c r="B23" i="15"/>
  <c r="B22" i="15"/>
  <c r="B21" i="15"/>
  <c r="B20" i="15"/>
  <c r="B19" i="15"/>
  <c r="B18" i="15"/>
  <c r="E38" i="1"/>
  <c r="H35" i="2"/>
  <c r="F35" i="2"/>
  <c r="D35" i="2"/>
  <c r="B35" i="2"/>
  <c r="H18" i="2"/>
  <c r="F18" i="2"/>
  <c r="D18" i="2"/>
  <c r="B18" i="2"/>
  <c r="J15" i="18" l="1"/>
  <c r="J14" i="18"/>
  <c r="J13" i="18"/>
  <c r="J12" i="18"/>
  <c r="J11" i="18"/>
  <c r="J10" i="18"/>
  <c r="J9" i="18"/>
  <c r="E15" i="18"/>
  <c r="E14" i="18"/>
  <c r="E13" i="18"/>
  <c r="E12" i="18"/>
  <c r="E11" i="18"/>
  <c r="E10" i="18"/>
  <c r="E9" i="18"/>
  <c r="I15" i="18"/>
  <c r="I14" i="18"/>
  <c r="I13" i="18"/>
  <c r="I12" i="18"/>
  <c r="I11" i="18"/>
  <c r="I10" i="18"/>
  <c r="I9" i="18"/>
  <c r="D15" i="18"/>
  <c r="D14" i="18"/>
  <c r="D13" i="18"/>
  <c r="D12" i="18"/>
  <c r="D11" i="18"/>
  <c r="D10" i="18"/>
  <c r="D9" i="18"/>
  <c r="D7" i="18"/>
  <c r="I4" i="18"/>
  <c r="H4" i="18"/>
  <c r="BN16" i="5"/>
  <c r="N4" i="18" s="1"/>
  <c r="Q4" i="18" s="1"/>
  <c r="BJ16" i="5"/>
  <c r="B4" i="17" s="1"/>
  <c r="BP16" i="5"/>
  <c r="T4" i="18" s="1"/>
  <c r="BL16" i="5"/>
  <c r="R4" i="18" s="1"/>
  <c r="S4" i="18"/>
  <c r="H15" i="18"/>
  <c r="H14" i="18"/>
  <c r="H13" i="18"/>
  <c r="H12" i="18"/>
  <c r="H11" i="18"/>
  <c r="H10" i="18"/>
  <c r="H9" i="18"/>
  <c r="C9" i="18"/>
  <c r="C15" i="18"/>
  <c r="C14" i="18"/>
  <c r="C13" i="18"/>
  <c r="C12" i="18"/>
  <c r="C11" i="18"/>
  <c r="C10" i="18"/>
  <c r="B9" i="17"/>
  <c r="I6" i="18"/>
  <c r="D6" i="18"/>
  <c r="I5" i="18"/>
  <c r="D5" i="18"/>
  <c r="C7" i="18"/>
  <c r="B4" i="18"/>
  <c r="M4" i="18" s="1"/>
  <c r="O4" i="18"/>
  <c r="B14" i="18"/>
  <c r="B13" i="18"/>
  <c r="B12" i="18"/>
  <c r="B11" i="18"/>
  <c r="B10" i="18"/>
  <c r="B9" i="18"/>
  <c r="H7" i="18"/>
  <c r="P4" i="18"/>
  <c r="C22" i="17"/>
  <c r="C21" i="17"/>
  <c r="C20" i="17"/>
  <c r="C19" i="17"/>
  <c r="C18" i="17"/>
  <c r="C17" i="17"/>
  <c r="C16" i="17"/>
  <c r="C15" i="17"/>
  <c r="C14" i="17"/>
  <c r="C13" i="17"/>
  <c r="C12" i="17"/>
  <c r="C11" i="17"/>
  <c r="C10" i="17"/>
  <c r="C9" i="17"/>
  <c r="C8" i="17"/>
  <c r="C7" i="17"/>
  <c r="C6" i="17"/>
  <c r="C5" i="17"/>
  <c r="C4" i="17"/>
  <c r="BJ22" i="5"/>
  <c r="B7" i="17" s="1"/>
  <c r="BJ20" i="5"/>
  <c r="B6" i="17" s="1"/>
  <c r="BJ18" i="5"/>
  <c r="B5" i="17" s="1"/>
  <c r="B22" i="17"/>
  <c r="B21" i="17"/>
  <c r="B20" i="17"/>
  <c r="B19" i="17"/>
  <c r="B18" i="17"/>
  <c r="B17" i="17"/>
  <c r="B16" i="17"/>
  <c r="B15" i="17"/>
  <c r="B14" i="17"/>
  <c r="B13" i="17"/>
  <c r="B12" i="17"/>
  <c r="B11" i="17"/>
  <c r="B10" i="17"/>
  <c r="E38" i="12"/>
  <c r="B8" i="17"/>
  <c r="B3" i="17"/>
  <c r="B2" i="17"/>
  <c r="B1" i="17"/>
  <c r="C3" i="17"/>
  <c r="AV68" i="1"/>
  <c r="B15" i="15"/>
  <c r="C6" i="16"/>
  <c r="C4" i="16"/>
  <c r="C6" i="15"/>
  <c r="C4" i="15"/>
  <c r="BE40" i="5"/>
  <c r="C7" i="15" s="1"/>
  <c r="H24" i="14"/>
  <c r="H22" i="14"/>
  <c r="C21" i="14"/>
  <c r="H26" i="14"/>
  <c r="H28" i="14" s="1"/>
  <c r="B7" i="12"/>
  <c r="C23" i="14" l="1"/>
  <c r="C5" i="18"/>
  <c r="H6" i="18"/>
  <c r="C6" i="18"/>
  <c r="H5" i="18"/>
  <c r="B14" i="16"/>
  <c r="B13" i="16"/>
  <c r="B12" i="15"/>
  <c r="B12" i="16"/>
  <c r="B11" i="16"/>
  <c r="B14" i="15"/>
  <c r="B11" i="15"/>
  <c r="B13" i="15"/>
  <c r="AV68" i="12" l="1"/>
  <c r="O64" i="12"/>
  <c r="N64" i="12"/>
  <c r="M64" i="12"/>
  <c r="L64" i="12"/>
  <c r="K64" i="12"/>
  <c r="J64" i="12"/>
  <c r="I64" i="12"/>
  <c r="H64" i="12"/>
  <c r="G64" i="12"/>
  <c r="F64" i="12"/>
  <c r="E64" i="12"/>
  <c r="AY63" i="12"/>
  <c r="AL63" i="12"/>
  <c r="V63" i="12"/>
  <c r="S63" i="12"/>
  <c r="P63" i="12"/>
  <c r="E63" i="12"/>
  <c r="B63" i="12"/>
  <c r="O62" i="12"/>
  <c r="N62" i="12"/>
  <c r="M62" i="12"/>
  <c r="L62" i="12"/>
  <c r="K62" i="12"/>
  <c r="J62" i="12"/>
  <c r="I62" i="12"/>
  <c r="H62" i="12"/>
  <c r="G62" i="12"/>
  <c r="F62" i="12"/>
  <c r="E62" i="12"/>
  <c r="AY61" i="12"/>
  <c r="AL61" i="12"/>
  <c r="V61" i="12"/>
  <c r="S61" i="12"/>
  <c r="P61" i="12"/>
  <c r="E61" i="12"/>
  <c r="B61" i="12"/>
  <c r="O60" i="12"/>
  <c r="N60" i="12"/>
  <c r="M60" i="12"/>
  <c r="L60" i="12"/>
  <c r="K60" i="12"/>
  <c r="J60" i="12"/>
  <c r="I60" i="12"/>
  <c r="H60" i="12"/>
  <c r="G60" i="12"/>
  <c r="F60" i="12"/>
  <c r="E60" i="12"/>
  <c r="AY59" i="12"/>
  <c r="AL59" i="12"/>
  <c r="V59" i="12"/>
  <c r="S59" i="12"/>
  <c r="P59" i="12"/>
  <c r="E59" i="12"/>
  <c r="B59" i="12"/>
  <c r="O58" i="12"/>
  <c r="N58" i="12"/>
  <c r="M58" i="12"/>
  <c r="L58" i="12"/>
  <c r="K58" i="12"/>
  <c r="J58" i="12"/>
  <c r="I58" i="12"/>
  <c r="H58" i="12"/>
  <c r="G58" i="12"/>
  <c r="F58" i="12"/>
  <c r="E58" i="12"/>
  <c r="AY57" i="12"/>
  <c r="AL57" i="12"/>
  <c r="V57" i="12"/>
  <c r="S57" i="12"/>
  <c r="P57" i="12"/>
  <c r="E57" i="12"/>
  <c r="B57" i="12"/>
  <c r="O56" i="12"/>
  <c r="N56" i="12"/>
  <c r="M56" i="12"/>
  <c r="L56" i="12"/>
  <c r="K56" i="12"/>
  <c r="J56" i="12"/>
  <c r="I56" i="12"/>
  <c r="H56" i="12"/>
  <c r="G56" i="12"/>
  <c r="F56" i="12"/>
  <c r="E56" i="12"/>
  <c r="AY55" i="12"/>
  <c r="AL55" i="12"/>
  <c r="V55" i="12"/>
  <c r="S55" i="12"/>
  <c r="P55" i="12"/>
  <c r="E55" i="12"/>
  <c r="B55" i="12"/>
  <c r="O54" i="12"/>
  <c r="N54" i="12"/>
  <c r="M54" i="12"/>
  <c r="L54" i="12"/>
  <c r="K54" i="12"/>
  <c r="J54" i="12"/>
  <c r="I54" i="12"/>
  <c r="H54" i="12"/>
  <c r="G54" i="12"/>
  <c r="F54" i="12"/>
  <c r="E54" i="12"/>
  <c r="AY53" i="12"/>
  <c r="AL53" i="12"/>
  <c r="V53" i="12"/>
  <c r="S53" i="12"/>
  <c r="P53" i="12"/>
  <c r="E53" i="12"/>
  <c r="B53" i="12"/>
  <c r="O52" i="12"/>
  <c r="N52" i="12"/>
  <c r="M52" i="12"/>
  <c r="L52" i="12"/>
  <c r="K52" i="12"/>
  <c r="J52" i="12"/>
  <c r="I52" i="12"/>
  <c r="H52" i="12"/>
  <c r="G52" i="12"/>
  <c r="F52" i="12"/>
  <c r="E52" i="12"/>
  <c r="AY51" i="12"/>
  <c r="AL51" i="12"/>
  <c r="V51" i="12"/>
  <c r="S51" i="12"/>
  <c r="P51" i="12"/>
  <c r="E51" i="12"/>
  <c r="B51" i="12"/>
  <c r="O50" i="12"/>
  <c r="N50" i="12"/>
  <c r="M50" i="12"/>
  <c r="L50" i="12"/>
  <c r="K50" i="12"/>
  <c r="J50" i="12"/>
  <c r="I50" i="12"/>
  <c r="H50" i="12"/>
  <c r="G50" i="12"/>
  <c r="F50" i="12"/>
  <c r="E50" i="12"/>
  <c r="AY49" i="12"/>
  <c r="AL49" i="12"/>
  <c r="V49" i="12"/>
  <c r="S49" i="12"/>
  <c r="P49" i="12"/>
  <c r="E49" i="12"/>
  <c r="B49" i="12"/>
  <c r="O48" i="12"/>
  <c r="N48" i="12"/>
  <c r="M48" i="12"/>
  <c r="L48" i="12"/>
  <c r="K48" i="12"/>
  <c r="J48" i="12"/>
  <c r="I48" i="12"/>
  <c r="H48" i="12"/>
  <c r="G48" i="12"/>
  <c r="F48" i="12"/>
  <c r="E48" i="12"/>
  <c r="AY47" i="12"/>
  <c r="AL47" i="12"/>
  <c r="V47" i="12"/>
  <c r="S47" i="12"/>
  <c r="P47" i="12"/>
  <c r="E47" i="12"/>
  <c r="B47" i="12"/>
  <c r="O46" i="12"/>
  <c r="N46" i="12"/>
  <c r="M46" i="12"/>
  <c r="L46" i="12"/>
  <c r="K46" i="12"/>
  <c r="J46" i="12"/>
  <c r="I46" i="12"/>
  <c r="H46" i="12"/>
  <c r="G46" i="12"/>
  <c r="F46" i="12"/>
  <c r="E46" i="12"/>
  <c r="AY45" i="12"/>
  <c r="AL45" i="12"/>
  <c r="V45" i="12"/>
  <c r="S45" i="12"/>
  <c r="P45" i="12"/>
  <c r="E45" i="12"/>
  <c r="B45" i="12"/>
  <c r="O44" i="12"/>
  <c r="N44" i="12"/>
  <c r="M44" i="12"/>
  <c r="L44" i="12"/>
  <c r="K44" i="12"/>
  <c r="J44" i="12"/>
  <c r="I44" i="12"/>
  <c r="H44" i="12"/>
  <c r="G44" i="12"/>
  <c r="F44" i="12"/>
  <c r="E44" i="12"/>
  <c r="AY43" i="12"/>
  <c r="AL43" i="12"/>
  <c r="V43" i="12"/>
  <c r="S43" i="12"/>
  <c r="P43" i="12"/>
  <c r="E43" i="12"/>
  <c r="B43" i="12"/>
  <c r="O42" i="12"/>
  <c r="N42" i="12"/>
  <c r="M42" i="12"/>
  <c r="L42" i="12"/>
  <c r="K42" i="12"/>
  <c r="J42" i="12"/>
  <c r="I42" i="12"/>
  <c r="H42" i="12"/>
  <c r="G42" i="12"/>
  <c r="F42" i="12"/>
  <c r="E42" i="12"/>
  <c r="AY41" i="12"/>
  <c r="AL41" i="12"/>
  <c r="V41" i="12"/>
  <c r="S41" i="12"/>
  <c r="P41" i="12"/>
  <c r="E41" i="12"/>
  <c r="B41" i="12"/>
  <c r="O40" i="12"/>
  <c r="N40" i="12"/>
  <c r="M40" i="12"/>
  <c r="L40" i="12"/>
  <c r="K40" i="12"/>
  <c r="J40" i="12"/>
  <c r="I40" i="12"/>
  <c r="H40" i="12"/>
  <c r="G40" i="12"/>
  <c r="F40" i="12"/>
  <c r="E40" i="12"/>
  <c r="AY39" i="12"/>
  <c r="AL39" i="12"/>
  <c r="V39" i="12"/>
  <c r="S39" i="12"/>
  <c r="P39" i="12"/>
  <c r="E39" i="12"/>
  <c r="B39" i="12"/>
  <c r="O38" i="12"/>
  <c r="N38" i="12"/>
  <c r="M38" i="12"/>
  <c r="L38" i="12"/>
  <c r="K38" i="12"/>
  <c r="J38" i="12"/>
  <c r="I38" i="12"/>
  <c r="H38" i="12"/>
  <c r="G38" i="12"/>
  <c r="F38" i="12"/>
  <c r="AY37" i="12"/>
  <c r="AL37" i="12"/>
  <c r="V37" i="12"/>
  <c r="S37" i="12"/>
  <c r="P37" i="12"/>
  <c r="E37" i="12"/>
  <c r="B37" i="12"/>
  <c r="BB33" i="12"/>
  <c r="AW33" i="12"/>
  <c r="G33" i="12"/>
  <c r="AX32" i="12"/>
  <c r="Y32" i="12"/>
  <c r="G32" i="12"/>
  <c r="BB31" i="12"/>
  <c r="AW31" i="12"/>
  <c r="Y31" i="12"/>
  <c r="G31" i="12"/>
  <c r="AX30" i="12"/>
  <c r="AF30" i="12"/>
  <c r="AA30" i="12"/>
  <c r="S30" i="12"/>
  <c r="G30" i="12"/>
  <c r="BB29" i="12"/>
  <c r="AW29" i="12"/>
  <c r="Y29" i="12"/>
  <c r="G29" i="12"/>
  <c r="AX28" i="12"/>
  <c r="AF28" i="12"/>
  <c r="AA28" i="12"/>
  <c r="S28" i="12"/>
  <c r="G28" i="12"/>
  <c r="BB27" i="12"/>
  <c r="AW27" i="12"/>
  <c r="Y27" i="12"/>
  <c r="G27" i="12"/>
  <c r="AX26" i="12"/>
  <c r="AF26" i="12"/>
  <c r="AA26" i="12"/>
  <c r="S26" i="12"/>
  <c r="G26" i="12"/>
  <c r="BB25" i="12"/>
  <c r="AW25" i="12"/>
  <c r="Y25" i="12"/>
  <c r="G25" i="12"/>
  <c r="AX24" i="12"/>
  <c r="AF24" i="12"/>
  <c r="AA24" i="12"/>
  <c r="S24" i="12"/>
  <c r="G24" i="12"/>
  <c r="AV23" i="12"/>
  <c r="AK23" i="12"/>
  <c r="Z23" i="12"/>
  <c r="N23" i="12"/>
  <c r="AV22" i="12"/>
  <c r="AK22" i="12"/>
  <c r="Z22" i="12"/>
  <c r="N22" i="12"/>
  <c r="AV21" i="12"/>
  <c r="AK21" i="12"/>
  <c r="Z21" i="12"/>
  <c r="N21" i="12"/>
  <c r="AV20" i="12"/>
  <c r="AK20" i="12"/>
  <c r="Z20" i="12"/>
  <c r="N20" i="12"/>
  <c r="AV19" i="12"/>
  <c r="AK19" i="12"/>
  <c r="Z19" i="12"/>
  <c r="N19" i="12"/>
  <c r="AY17" i="12"/>
  <c r="X17" i="12"/>
  <c r="X16" i="12"/>
  <c r="G16" i="12"/>
  <c r="AY15" i="12"/>
  <c r="AM15" i="12"/>
  <c r="G15" i="12"/>
  <c r="AX7" i="12"/>
  <c r="AS1" i="12"/>
  <c r="N23" i="1"/>
  <c r="AV23" i="1"/>
  <c r="AV22" i="1"/>
  <c r="AV21" i="1"/>
  <c r="AV20" i="1"/>
  <c r="AV19" i="1"/>
  <c r="AK23" i="1"/>
  <c r="AK22" i="1"/>
  <c r="AK21" i="1"/>
  <c r="AK20" i="1"/>
  <c r="AK19" i="1"/>
  <c r="Z23" i="1"/>
  <c r="Z22" i="1"/>
  <c r="Z21" i="1"/>
  <c r="Z20" i="1"/>
  <c r="Z19" i="1"/>
  <c r="N22" i="1"/>
  <c r="N21" i="1"/>
  <c r="N20" i="1"/>
  <c r="N19" i="1"/>
  <c r="O64" i="1"/>
  <c r="N64" i="1"/>
  <c r="M64" i="1"/>
  <c r="L64" i="1"/>
  <c r="K64" i="1"/>
  <c r="J64" i="1"/>
  <c r="I64" i="1"/>
  <c r="H64" i="1"/>
  <c r="G64" i="1"/>
  <c r="F64" i="1"/>
  <c r="E64" i="1"/>
  <c r="AY63" i="1"/>
  <c r="AL63" i="1"/>
  <c r="V63" i="1"/>
  <c r="S63" i="1"/>
  <c r="P63" i="1"/>
  <c r="E63" i="1"/>
  <c r="B63" i="1"/>
  <c r="O62" i="1"/>
  <c r="N62" i="1"/>
  <c r="M62" i="1"/>
  <c r="L62" i="1"/>
  <c r="K62" i="1"/>
  <c r="J62" i="1"/>
  <c r="I62" i="1"/>
  <c r="H62" i="1"/>
  <c r="G62" i="1"/>
  <c r="F62" i="1"/>
  <c r="E62" i="1"/>
  <c r="AY61" i="1"/>
  <c r="AL61" i="1"/>
  <c r="V61" i="1"/>
  <c r="S61" i="1"/>
  <c r="P61" i="1"/>
  <c r="E61" i="1"/>
  <c r="B61" i="1"/>
  <c r="BB31" i="1"/>
  <c r="AW31" i="1"/>
  <c r="Y31" i="1"/>
  <c r="G31" i="1"/>
  <c r="AX30" i="1"/>
  <c r="AF30" i="1"/>
  <c r="AA30" i="1"/>
  <c r="S30" i="1"/>
  <c r="G30" i="1"/>
  <c r="F5" i="3"/>
  <c r="E5" i="3"/>
  <c r="D5" i="3"/>
  <c r="C5" i="3"/>
  <c r="B5" i="3"/>
  <c r="G5" i="3"/>
  <c r="AV25" i="11"/>
  <c r="AV24" i="11"/>
  <c r="AV23" i="11"/>
  <c r="AV22" i="11"/>
  <c r="AV21" i="11"/>
  <c r="AK25" i="11"/>
  <c r="AK24" i="11"/>
  <c r="AK23" i="11"/>
  <c r="AK22" i="11"/>
  <c r="AK21" i="11"/>
  <c r="Z25" i="11"/>
  <c r="Z24" i="11"/>
  <c r="Z23" i="11"/>
  <c r="Z22" i="11"/>
  <c r="Z21" i="11"/>
  <c r="N25" i="11"/>
  <c r="N24" i="11"/>
  <c r="N23" i="11"/>
  <c r="N22" i="11"/>
  <c r="N21" i="11"/>
  <c r="BB33" i="11"/>
  <c r="AW33" i="11"/>
  <c r="AX32" i="11"/>
  <c r="AF32" i="11"/>
  <c r="Y33" i="11"/>
  <c r="AA32" i="11"/>
  <c r="S32" i="11"/>
  <c r="G33" i="11"/>
  <c r="G32" i="11"/>
  <c r="H50" i="2"/>
  <c r="G50" i="2"/>
  <c r="F50" i="2"/>
  <c r="E50" i="2"/>
  <c r="D50" i="2"/>
  <c r="C50" i="2"/>
  <c r="B50" i="2"/>
  <c r="A50" i="2"/>
  <c r="H49" i="2"/>
  <c r="G49" i="2"/>
  <c r="F49" i="2"/>
  <c r="E49" i="2"/>
  <c r="D49" i="2"/>
  <c r="C49" i="2"/>
  <c r="B49" i="2"/>
  <c r="A49" i="2"/>
  <c r="H33" i="2"/>
  <c r="G33" i="2"/>
  <c r="F33" i="2"/>
  <c r="E33" i="2"/>
  <c r="D33" i="2"/>
  <c r="C33" i="2"/>
  <c r="B33" i="2"/>
  <c r="A33" i="2"/>
  <c r="H32" i="2"/>
  <c r="G32" i="2"/>
  <c r="F32" i="2"/>
  <c r="E32" i="2"/>
  <c r="D32" i="2"/>
  <c r="C32" i="2"/>
  <c r="B32" i="2"/>
  <c r="A32" i="2"/>
  <c r="H16" i="2"/>
  <c r="G16" i="2"/>
  <c r="H15" i="2"/>
  <c r="G15" i="2"/>
  <c r="F16" i="2"/>
  <c r="E16" i="2"/>
  <c r="F15" i="2"/>
  <c r="E15" i="2"/>
  <c r="D16" i="2"/>
  <c r="C16" i="2"/>
  <c r="D15" i="2"/>
  <c r="C15" i="2"/>
  <c r="A16" i="2"/>
  <c r="A15" i="2"/>
  <c r="B16" i="2"/>
  <c r="B15" i="2"/>
  <c r="AY64" i="11"/>
  <c r="AL64" i="11"/>
  <c r="V64" i="11"/>
  <c r="S64" i="11"/>
  <c r="P64" i="11"/>
  <c r="E65" i="11"/>
  <c r="E64" i="11"/>
  <c r="E63" i="11"/>
  <c r="B64" i="11"/>
  <c r="O63" i="11"/>
  <c r="N63" i="11"/>
  <c r="M63" i="11"/>
  <c r="L63" i="11"/>
  <c r="K63" i="11"/>
  <c r="J63" i="11"/>
  <c r="I63" i="11"/>
  <c r="H63" i="11"/>
  <c r="G63" i="11"/>
  <c r="F63" i="11"/>
  <c r="AY62" i="11"/>
  <c r="AL62" i="11"/>
  <c r="V62" i="11"/>
  <c r="S62" i="11"/>
  <c r="P62" i="11"/>
  <c r="E62" i="11"/>
  <c r="B62" i="11"/>
  <c r="O61" i="11"/>
  <c r="N61" i="11"/>
  <c r="M61" i="11"/>
  <c r="L61" i="11"/>
  <c r="K61" i="11"/>
  <c r="J61" i="11"/>
  <c r="I61" i="11"/>
  <c r="H61" i="11"/>
  <c r="G61" i="11"/>
  <c r="F61" i="11"/>
  <c r="E61" i="11"/>
  <c r="AY60" i="11"/>
  <c r="AL60" i="11"/>
  <c r="V60" i="11"/>
  <c r="S60" i="11"/>
  <c r="P60" i="11"/>
  <c r="E60" i="11"/>
  <c r="B60" i="11"/>
  <c r="J15" i="3"/>
  <c r="K15" i="3"/>
  <c r="K14" i="3"/>
  <c r="J14" i="3"/>
  <c r="H15" i="3"/>
  <c r="H14" i="3"/>
  <c r="I15" i="3"/>
  <c r="I14" i="3"/>
  <c r="H13" i="3"/>
  <c r="D4" i="3"/>
  <c r="D3" i="3"/>
  <c r="D2" i="3"/>
  <c r="AY18" i="11"/>
  <c r="G37" i="2"/>
  <c r="E37" i="2"/>
  <c r="C37" i="2"/>
  <c r="A37" i="2"/>
  <c r="A20" i="2"/>
  <c r="C20" i="2"/>
  <c r="E20" i="2"/>
  <c r="G20" i="2"/>
  <c r="G3" i="2"/>
  <c r="E3" i="2"/>
  <c r="C3" i="2"/>
  <c r="A4" i="2"/>
  <c r="A5" i="2"/>
  <c r="A6" i="2"/>
  <c r="A7" i="2"/>
  <c r="A8" i="2"/>
  <c r="A9" i="2"/>
  <c r="A10" i="2"/>
  <c r="A11" i="2"/>
  <c r="A12" i="2"/>
  <c r="A13" i="2"/>
  <c r="A14" i="2"/>
  <c r="A3" i="2"/>
  <c r="B1" i="2"/>
  <c r="D1" i="2"/>
  <c r="F1" i="2"/>
  <c r="H1" i="2"/>
  <c r="B3" i="2"/>
  <c r="D3" i="2"/>
  <c r="F3" i="2"/>
  <c r="H3" i="2"/>
  <c r="B4" i="2"/>
  <c r="C4" i="2"/>
  <c r="D4" i="2"/>
  <c r="E4" i="2"/>
  <c r="F4" i="2"/>
  <c r="G4" i="2"/>
  <c r="H4" i="2"/>
  <c r="B5" i="2"/>
  <c r="C5" i="2"/>
  <c r="D5" i="2"/>
  <c r="E5" i="2"/>
  <c r="F5" i="2"/>
  <c r="G5" i="2"/>
  <c r="H5" i="2"/>
  <c r="B6" i="2"/>
  <c r="C6" i="2"/>
  <c r="D6" i="2"/>
  <c r="E6" i="2"/>
  <c r="F6" i="2"/>
  <c r="G6" i="2"/>
  <c r="H6" i="2"/>
  <c r="B7" i="2"/>
  <c r="C7" i="2"/>
  <c r="D7" i="2"/>
  <c r="E7" i="2"/>
  <c r="F7" i="2"/>
  <c r="G7" i="2"/>
  <c r="H7" i="2"/>
  <c r="B8" i="2"/>
  <c r="C8" i="2"/>
  <c r="D8" i="2"/>
  <c r="E8" i="2"/>
  <c r="F8" i="2"/>
  <c r="G8" i="2"/>
  <c r="H8" i="2"/>
  <c r="B9" i="2"/>
  <c r="C9" i="2"/>
  <c r="D9" i="2"/>
  <c r="E9" i="2"/>
  <c r="F9" i="2"/>
  <c r="G9" i="2"/>
  <c r="H9" i="2"/>
  <c r="B10" i="2"/>
  <c r="C10" i="2"/>
  <c r="D10" i="2"/>
  <c r="E10" i="2"/>
  <c r="F10" i="2"/>
  <c r="G10" i="2"/>
  <c r="H10" i="2"/>
  <c r="B11" i="2"/>
  <c r="C11" i="2"/>
  <c r="D11" i="2"/>
  <c r="E11" i="2"/>
  <c r="F11" i="2"/>
  <c r="G11" i="2"/>
  <c r="H11" i="2"/>
  <c r="B12" i="2"/>
  <c r="C12" i="2"/>
  <c r="D12" i="2"/>
  <c r="E12" i="2"/>
  <c r="F12" i="2"/>
  <c r="G12" i="2"/>
  <c r="H12" i="2"/>
  <c r="B13" i="2"/>
  <c r="C13" i="2"/>
  <c r="D13" i="2"/>
  <c r="E13" i="2"/>
  <c r="F13" i="2"/>
  <c r="G13" i="2"/>
  <c r="H13" i="2"/>
  <c r="B14" i="2"/>
  <c r="C14" i="2"/>
  <c r="D14" i="2"/>
  <c r="E14" i="2"/>
  <c r="F14" i="2"/>
  <c r="G14" i="2"/>
  <c r="H14" i="2"/>
  <c r="B20" i="2"/>
  <c r="D20" i="2"/>
  <c r="F20" i="2"/>
  <c r="H20" i="2"/>
  <c r="A21" i="2"/>
  <c r="B21" i="2"/>
  <c r="C21" i="2"/>
  <c r="D21" i="2"/>
  <c r="E21" i="2"/>
  <c r="F21" i="2"/>
  <c r="G21" i="2"/>
  <c r="H21" i="2"/>
  <c r="A22" i="2"/>
  <c r="B22" i="2"/>
  <c r="C22" i="2"/>
  <c r="D22" i="2"/>
  <c r="E22" i="2"/>
  <c r="F22" i="2"/>
  <c r="G22" i="2"/>
  <c r="H22" i="2"/>
  <c r="A23" i="2"/>
  <c r="B23" i="2"/>
  <c r="C23" i="2"/>
  <c r="D23" i="2"/>
  <c r="E23" i="2"/>
  <c r="F23" i="2"/>
  <c r="G23" i="2"/>
  <c r="H23" i="2"/>
  <c r="A24" i="2"/>
  <c r="B24" i="2"/>
  <c r="C24" i="2"/>
  <c r="D24" i="2"/>
  <c r="E24" i="2"/>
  <c r="F24" i="2"/>
  <c r="G24" i="2"/>
  <c r="H24" i="2"/>
  <c r="A25" i="2"/>
  <c r="B25" i="2"/>
  <c r="C25" i="2"/>
  <c r="D25" i="2"/>
  <c r="E25" i="2"/>
  <c r="F25" i="2"/>
  <c r="G25" i="2"/>
  <c r="H25" i="2"/>
  <c r="A26" i="2"/>
  <c r="B26" i="2"/>
  <c r="C26" i="2"/>
  <c r="D26" i="2"/>
  <c r="E26" i="2"/>
  <c r="F26" i="2"/>
  <c r="G26" i="2"/>
  <c r="H26" i="2"/>
  <c r="A27" i="2"/>
  <c r="B27" i="2"/>
  <c r="C27" i="2"/>
  <c r="D27" i="2"/>
  <c r="E27" i="2"/>
  <c r="F27" i="2"/>
  <c r="G27" i="2"/>
  <c r="H27" i="2"/>
  <c r="A28" i="2"/>
  <c r="B28" i="2"/>
  <c r="C28" i="2"/>
  <c r="D28" i="2"/>
  <c r="E28" i="2"/>
  <c r="F28" i="2"/>
  <c r="G28" i="2"/>
  <c r="H28" i="2"/>
  <c r="A29" i="2"/>
  <c r="B29" i="2"/>
  <c r="C29" i="2"/>
  <c r="D29" i="2"/>
  <c r="E29" i="2"/>
  <c r="F29" i="2"/>
  <c r="G29" i="2"/>
  <c r="H29" i="2"/>
  <c r="A30" i="2"/>
  <c r="B30" i="2"/>
  <c r="C30" i="2"/>
  <c r="D30" i="2"/>
  <c r="E30" i="2"/>
  <c r="F30" i="2"/>
  <c r="G30" i="2"/>
  <c r="H30" i="2"/>
  <c r="A31" i="2"/>
  <c r="B31" i="2"/>
  <c r="C31" i="2"/>
  <c r="D31" i="2"/>
  <c r="E31" i="2"/>
  <c r="F31" i="2"/>
  <c r="G31" i="2"/>
  <c r="H31" i="2"/>
  <c r="B37" i="2"/>
  <c r="D37" i="2"/>
  <c r="F37" i="2"/>
  <c r="H37" i="2"/>
  <c r="A38" i="2"/>
  <c r="B38" i="2"/>
  <c r="C38" i="2"/>
  <c r="D38" i="2"/>
  <c r="E38" i="2"/>
  <c r="F38" i="2"/>
  <c r="G38" i="2"/>
  <c r="H38" i="2"/>
  <c r="A39" i="2"/>
  <c r="B39" i="2"/>
  <c r="C39" i="2"/>
  <c r="D39" i="2"/>
  <c r="E39" i="2"/>
  <c r="F39" i="2"/>
  <c r="G39" i="2"/>
  <c r="H39" i="2"/>
  <c r="A40" i="2"/>
  <c r="B40" i="2"/>
  <c r="C40" i="2"/>
  <c r="D40" i="2"/>
  <c r="E40" i="2"/>
  <c r="F40" i="2"/>
  <c r="G40" i="2"/>
  <c r="H40" i="2"/>
  <c r="A41" i="2"/>
  <c r="B41" i="2"/>
  <c r="C41" i="2"/>
  <c r="D41" i="2"/>
  <c r="E41" i="2"/>
  <c r="F41" i="2"/>
  <c r="G41" i="2"/>
  <c r="H41" i="2"/>
  <c r="A42" i="2"/>
  <c r="B42" i="2"/>
  <c r="C42" i="2"/>
  <c r="D42" i="2"/>
  <c r="E42" i="2"/>
  <c r="F42" i="2"/>
  <c r="G42" i="2"/>
  <c r="H42" i="2"/>
  <c r="A43" i="2"/>
  <c r="B43" i="2"/>
  <c r="C43" i="2"/>
  <c r="D43" i="2"/>
  <c r="E43" i="2"/>
  <c r="F43" i="2"/>
  <c r="G43" i="2"/>
  <c r="H43" i="2"/>
  <c r="A44" i="2"/>
  <c r="B44" i="2"/>
  <c r="C44" i="2"/>
  <c r="D44" i="2"/>
  <c r="E44" i="2"/>
  <c r="F44" i="2"/>
  <c r="G44" i="2"/>
  <c r="H44" i="2"/>
  <c r="A45" i="2"/>
  <c r="B45" i="2"/>
  <c r="C45" i="2"/>
  <c r="D45" i="2"/>
  <c r="E45" i="2"/>
  <c r="F45" i="2"/>
  <c r="G45" i="2"/>
  <c r="H45" i="2"/>
  <c r="A46" i="2"/>
  <c r="B46" i="2"/>
  <c r="C46" i="2"/>
  <c r="D46" i="2"/>
  <c r="E46" i="2"/>
  <c r="F46" i="2"/>
  <c r="G46" i="2"/>
  <c r="H46" i="2"/>
  <c r="A47" i="2"/>
  <c r="B47" i="2"/>
  <c r="C47" i="2"/>
  <c r="D47" i="2"/>
  <c r="E47" i="2"/>
  <c r="F47" i="2"/>
  <c r="G47" i="2"/>
  <c r="H47" i="2"/>
  <c r="A48" i="2"/>
  <c r="B48" i="2"/>
  <c r="C48" i="2"/>
  <c r="D48" i="2"/>
  <c r="E48" i="2"/>
  <c r="F48" i="2"/>
  <c r="G48" i="2"/>
  <c r="H48" i="2"/>
  <c r="AS1" i="11" l="1"/>
  <c r="AS1" i="1"/>
  <c r="N2" i="3"/>
  <c r="Y34" i="11" l="1"/>
  <c r="Y32" i="1"/>
  <c r="S30" i="11" l="1"/>
  <c r="S28" i="11"/>
  <c r="S26" i="11"/>
  <c r="S28" i="1"/>
  <c r="S26" i="1"/>
  <c r="S24" i="1"/>
  <c r="X17" i="1" l="1"/>
  <c r="AV67" i="11"/>
  <c r="AI18" i="11"/>
  <c r="O65" i="11"/>
  <c r="N65" i="11"/>
  <c r="M65" i="11"/>
  <c r="L65" i="11"/>
  <c r="K65" i="11"/>
  <c r="J65" i="11"/>
  <c r="I65" i="11"/>
  <c r="H65" i="11"/>
  <c r="G65" i="11"/>
  <c r="F65" i="11"/>
  <c r="O59" i="11"/>
  <c r="N59" i="11"/>
  <c r="M59" i="11"/>
  <c r="L59" i="11"/>
  <c r="K59" i="11"/>
  <c r="J59" i="11"/>
  <c r="I59" i="11"/>
  <c r="H59" i="11"/>
  <c r="G59" i="11"/>
  <c r="F59" i="11"/>
  <c r="E59" i="11"/>
  <c r="AY58" i="11"/>
  <c r="AL58" i="11"/>
  <c r="V58" i="11"/>
  <c r="S58" i="11"/>
  <c r="P58" i="11"/>
  <c r="E58" i="11"/>
  <c r="B58" i="11"/>
  <c r="O57" i="11"/>
  <c r="N57" i="11"/>
  <c r="M57" i="11"/>
  <c r="L57" i="11"/>
  <c r="K57" i="11"/>
  <c r="J57" i="11"/>
  <c r="I57" i="11"/>
  <c r="H57" i="11"/>
  <c r="G57" i="11"/>
  <c r="F57" i="11"/>
  <c r="E57" i="11"/>
  <c r="AY56" i="11"/>
  <c r="AL56" i="11"/>
  <c r="V56" i="11"/>
  <c r="S56" i="11"/>
  <c r="P56" i="11"/>
  <c r="E56" i="11"/>
  <c r="B56" i="11"/>
  <c r="O55" i="11"/>
  <c r="N55" i="11"/>
  <c r="M55" i="11"/>
  <c r="L55" i="11"/>
  <c r="K55" i="11"/>
  <c r="J55" i="11"/>
  <c r="I55" i="11"/>
  <c r="H55" i="11"/>
  <c r="G55" i="11"/>
  <c r="F55" i="11"/>
  <c r="E55" i="11"/>
  <c r="AY54" i="11"/>
  <c r="AL54" i="11"/>
  <c r="V54" i="11"/>
  <c r="S54" i="11"/>
  <c r="P54" i="11"/>
  <c r="E54" i="11"/>
  <c r="B54" i="11"/>
  <c r="O53" i="11"/>
  <c r="N53" i="11"/>
  <c r="M53" i="11"/>
  <c r="L53" i="11"/>
  <c r="K53" i="11"/>
  <c r="J53" i="11"/>
  <c r="I53" i="11"/>
  <c r="H53" i="11"/>
  <c r="G53" i="11"/>
  <c r="F53" i="11"/>
  <c r="E53" i="11"/>
  <c r="AY52" i="11"/>
  <c r="AL52" i="11"/>
  <c r="V52" i="11"/>
  <c r="S52" i="11"/>
  <c r="P52" i="11"/>
  <c r="E52" i="11"/>
  <c r="B52" i="11"/>
  <c r="O51" i="11"/>
  <c r="N51" i="11"/>
  <c r="M51" i="11"/>
  <c r="L51" i="11"/>
  <c r="K51" i="11"/>
  <c r="J51" i="11"/>
  <c r="I51" i="11"/>
  <c r="H51" i="11"/>
  <c r="G51" i="11"/>
  <c r="F51" i="11"/>
  <c r="E51" i="11"/>
  <c r="AY50" i="11"/>
  <c r="AL50" i="11"/>
  <c r="V50" i="11"/>
  <c r="S50" i="11"/>
  <c r="P50" i="11"/>
  <c r="E50" i="11"/>
  <c r="B50" i="11"/>
  <c r="O49" i="11"/>
  <c r="N49" i="11"/>
  <c r="M49" i="11"/>
  <c r="L49" i="11"/>
  <c r="K49" i="11"/>
  <c r="J49" i="11"/>
  <c r="I49" i="11"/>
  <c r="H49" i="11"/>
  <c r="G49" i="11"/>
  <c r="F49" i="11"/>
  <c r="E49" i="11"/>
  <c r="AY48" i="11"/>
  <c r="AL48" i="11"/>
  <c r="V48" i="11"/>
  <c r="S48" i="11"/>
  <c r="P48" i="11"/>
  <c r="E48" i="11"/>
  <c r="B48" i="11"/>
  <c r="O47" i="11"/>
  <c r="N47" i="11"/>
  <c r="M47" i="11"/>
  <c r="L47" i="11"/>
  <c r="K47" i="11"/>
  <c r="J47" i="11"/>
  <c r="I47" i="11"/>
  <c r="H47" i="11"/>
  <c r="G47" i="11"/>
  <c r="F47" i="11"/>
  <c r="E47" i="11"/>
  <c r="AY46" i="11"/>
  <c r="AL46" i="11"/>
  <c r="V46" i="11"/>
  <c r="S46" i="11"/>
  <c r="P46" i="11"/>
  <c r="E46" i="11"/>
  <c r="B46" i="11"/>
  <c r="O45" i="11"/>
  <c r="N45" i="11"/>
  <c r="M45" i="11"/>
  <c r="L45" i="11"/>
  <c r="K45" i="11"/>
  <c r="J45" i="11"/>
  <c r="I45" i="11"/>
  <c r="H45" i="11"/>
  <c r="G45" i="11"/>
  <c r="F45" i="11"/>
  <c r="E45" i="11"/>
  <c r="AY44" i="11"/>
  <c r="AL44" i="11"/>
  <c r="V44" i="11"/>
  <c r="S44" i="11"/>
  <c r="P44" i="11"/>
  <c r="E44" i="11"/>
  <c r="B44" i="11"/>
  <c r="O43" i="11"/>
  <c r="N43" i="11"/>
  <c r="M43" i="11"/>
  <c r="L43" i="11"/>
  <c r="K43" i="11"/>
  <c r="J43" i="11"/>
  <c r="I43" i="11"/>
  <c r="H43" i="11"/>
  <c r="G43" i="11"/>
  <c r="F43" i="11"/>
  <c r="E43" i="11"/>
  <c r="AY42" i="11"/>
  <c r="AL42" i="11"/>
  <c r="V42" i="11"/>
  <c r="S42" i="11"/>
  <c r="P42" i="11"/>
  <c r="E42" i="11"/>
  <c r="B42" i="11"/>
  <c r="O41" i="11"/>
  <c r="N41" i="11"/>
  <c r="M41" i="11"/>
  <c r="L41" i="11"/>
  <c r="K41" i="11"/>
  <c r="J41" i="11"/>
  <c r="I41" i="11"/>
  <c r="H41" i="11"/>
  <c r="G41" i="11"/>
  <c r="F41" i="11"/>
  <c r="E41" i="11"/>
  <c r="AY40" i="11"/>
  <c r="AL40" i="11"/>
  <c r="V40" i="11"/>
  <c r="S40" i="11"/>
  <c r="P40" i="11"/>
  <c r="E40" i="11"/>
  <c r="B40" i="11"/>
  <c r="O39" i="11"/>
  <c r="N39" i="11"/>
  <c r="M39" i="11"/>
  <c r="L39" i="11"/>
  <c r="K39" i="11"/>
  <c r="J39" i="11"/>
  <c r="I39" i="11"/>
  <c r="H39" i="11"/>
  <c r="G39" i="11"/>
  <c r="F39" i="11"/>
  <c r="E39" i="11"/>
  <c r="AY38" i="11"/>
  <c r="AL38" i="11"/>
  <c r="V38" i="11"/>
  <c r="S38" i="11"/>
  <c r="P38" i="11"/>
  <c r="E38" i="11"/>
  <c r="B38" i="11"/>
  <c r="BB35" i="11"/>
  <c r="AW35" i="11"/>
  <c r="G35" i="11"/>
  <c r="AX34" i="11"/>
  <c r="G34" i="11"/>
  <c r="BB31" i="11"/>
  <c r="AW31" i="11"/>
  <c r="Y31" i="11"/>
  <c r="G31" i="11"/>
  <c r="AX30" i="11"/>
  <c r="AF30" i="11"/>
  <c r="AA30" i="11"/>
  <c r="G30" i="11"/>
  <c r="BB29" i="11"/>
  <c r="AW29" i="11"/>
  <c r="Y29" i="11"/>
  <c r="G29" i="11"/>
  <c r="AX28" i="11"/>
  <c r="AF28" i="11"/>
  <c r="AA28" i="11"/>
  <c r="G28" i="11"/>
  <c r="BB27" i="11"/>
  <c r="AW27" i="11"/>
  <c r="Y27" i="11"/>
  <c r="G27" i="11"/>
  <c r="AX26" i="11"/>
  <c r="AF26" i="11"/>
  <c r="AA26" i="11"/>
  <c r="G26" i="11"/>
  <c r="X18" i="11"/>
  <c r="AY17" i="11"/>
  <c r="X16" i="11"/>
  <c r="G16" i="11"/>
  <c r="AY15" i="11"/>
  <c r="AM15" i="11"/>
  <c r="G15" i="11"/>
  <c r="AX8" i="11"/>
  <c r="B7" i="11"/>
  <c r="M2" i="3"/>
  <c r="C4" i="3"/>
  <c r="C3" i="3"/>
  <c r="C2" i="3"/>
  <c r="F4" i="3"/>
  <c r="F3" i="3"/>
  <c r="F2" i="3"/>
  <c r="E4" i="3"/>
  <c r="E3" i="3"/>
  <c r="E2" i="3"/>
  <c r="G4" i="3"/>
  <c r="G3" i="3"/>
  <c r="G2" i="3"/>
  <c r="B18" i="3"/>
  <c r="B10" i="3"/>
  <c r="B4" i="3"/>
  <c r="B3" i="3"/>
  <c r="B2" i="3"/>
  <c r="K13" i="3"/>
  <c r="K12" i="3"/>
  <c r="K11" i="3"/>
  <c r="K10" i="3"/>
  <c r="K9" i="3"/>
  <c r="K8" i="3"/>
  <c r="K7" i="3"/>
  <c r="K6" i="3"/>
  <c r="K5" i="3"/>
  <c r="K4" i="3"/>
  <c r="K3" i="3"/>
  <c r="K2" i="3"/>
  <c r="H12" i="3"/>
  <c r="H11" i="3"/>
  <c r="H10" i="3"/>
  <c r="H9" i="3"/>
  <c r="H8" i="3"/>
  <c r="H7" i="3"/>
  <c r="H6" i="3"/>
  <c r="H5" i="3"/>
  <c r="H4" i="3"/>
  <c r="H3" i="3"/>
  <c r="H2" i="3"/>
  <c r="I13" i="3"/>
  <c r="I12" i="3"/>
  <c r="I11" i="3"/>
  <c r="I10" i="3"/>
  <c r="I9" i="3"/>
  <c r="I8" i="3"/>
  <c r="I7" i="3"/>
  <c r="I6" i="3"/>
  <c r="I5" i="3"/>
  <c r="I4" i="3"/>
  <c r="I3" i="3"/>
  <c r="I2" i="3"/>
  <c r="V59" i="1"/>
  <c r="V57" i="1"/>
  <c r="V55" i="1"/>
  <c r="V53" i="1"/>
  <c r="V51" i="1"/>
  <c r="V49" i="1"/>
  <c r="V47" i="1"/>
  <c r="V45" i="1"/>
  <c r="V43" i="1"/>
  <c r="V41" i="1"/>
  <c r="V39" i="1"/>
  <c r="V37" i="1"/>
  <c r="AL59" i="1"/>
  <c r="AL57" i="1"/>
  <c r="AL55" i="1"/>
  <c r="AL53" i="1"/>
  <c r="AL51" i="1"/>
  <c r="AL49" i="1"/>
  <c r="AL47" i="1"/>
  <c r="AL45" i="1"/>
  <c r="AL43" i="1"/>
  <c r="AL41" i="1"/>
  <c r="AL39" i="1"/>
  <c r="AL37" i="1"/>
  <c r="AY59" i="1"/>
  <c r="AY57" i="1"/>
  <c r="AY55" i="1"/>
  <c r="AY53" i="1"/>
  <c r="AY51" i="1"/>
  <c r="AY49" i="1"/>
  <c r="AY47" i="1"/>
  <c r="AY45" i="1"/>
  <c r="AY43" i="1"/>
  <c r="AY41" i="1"/>
  <c r="AY39" i="1"/>
  <c r="AY37" i="1"/>
  <c r="P59" i="1"/>
  <c r="P57" i="1"/>
  <c r="P55" i="1"/>
  <c r="P53" i="1"/>
  <c r="P51" i="1"/>
  <c r="P49" i="1"/>
  <c r="P47" i="1"/>
  <c r="P45" i="1"/>
  <c r="P43" i="1"/>
  <c r="P41" i="1"/>
  <c r="P39" i="1"/>
  <c r="P37" i="1"/>
  <c r="E60" i="1"/>
  <c r="E58" i="1"/>
  <c r="E56" i="1"/>
  <c r="E54" i="1"/>
  <c r="E52" i="1"/>
  <c r="E50" i="1"/>
  <c r="E48" i="1"/>
  <c r="B59" i="1"/>
  <c r="B57" i="1"/>
  <c r="B55" i="1"/>
  <c r="B53" i="1"/>
  <c r="B51" i="1"/>
  <c r="B49" i="1"/>
  <c r="B47" i="1"/>
  <c r="B45" i="1"/>
  <c r="B43" i="1"/>
  <c r="B41" i="1"/>
  <c r="B39" i="1"/>
  <c r="B37" i="1"/>
  <c r="E46" i="1"/>
  <c r="E44" i="1"/>
  <c r="E42" i="1"/>
  <c r="E40" i="1"/>
  <c r="E59" i="1"/>
  <c r="E57" i="1"/>
  <c r="E55" i="1"/>
  <c r="E53" i="1"/>
  <c r="E51" i="1"/>
  <c r="E49" i="1"/>
  <c r="E47" i="1"/>
  <c r="E45" i="1"/>
  <c r="E43" i="1"/>
  <c r="E41" i="1"/>
  <c r="E39" i="1"/>
  <c r="E37" i="1"/>
  <c r="AX7" i="1"/>
  <c r="B7" i="1"/>
  <c r="S59" i="1"/>
  <c r="S57" i="1"/>
  <c r="S55" i="1"/>
  <c r="S53" i="1"/>
  <c r="S51" i="1"/>
  <c r="S49" i="1"/>
  <c r="S47" i="1"/>
  <c r="S45" i="1"/>
  <c r="S43" i="1"/>
  <c r="S41" i="1"/>
  <c r="S39" i="1"/>
  <c r="S37" i="1"/>
  <c r="G15" i="1"/>
  <c r="AY17" i="1"/>
  <c r="AY15" i="1"/>
  <c r="AM15" i="1"/>
  <c r="AW29" i="1"/>
  <c r="BB33" i="1"/>
  <c r="BB29" i="1"/>
  <c r="BB27" i="1"/>
  <c r="AW33" i="1"/>
  <c r="AW27" i="1"/>
  <c r="AX32" i="1"/>
  <c r="AX28" i="1"/>
  <c r="AX26" i="1"/>
  <c r="BB25" i="1"/>
  <c r="AW25" i="1"/>
  <c r="AX24" i="1"/>
  <c r="Y29" i="1"/>
  <c r="Y27" i="1"/>
  <c r="Y25" i="1"/>
  <c r="AF28" i="1"/>
  <c r="AF26" i="1"/>
  <c r="AA28" i="1"/>
  <c r="AA26" i="1"/>
  <c r="AF24" i="1"/>
  <c r="AA24" i="1"/>
  <c r="J2" i="3"/>
  <c r="J3" i="3"/>
  <c r="J4" i="3"/>
  <c r="J5" i="3"/>
  <c r="J6" i="3"/>
  <c r="J7" i="3"/>
  <c r="J8" i="3"/>
  <c r="J9" i="3"/>
  <c r="J10" i="3"/>
  <c r="J11" i="3"/>
  <c r="J12" i="3"/>
  <c r="J13" i="3"/>
  <c r="L2" i="3"/>
  <c r="L6" i="3"/>
  <c r="L5" i="3"/>
  <c r="X16" i="1"/>
  <c r="G16" i="1"/>
  <c r="G32" i="1"/>
  <c r="G28" i="1"/>
  <c r="G26" i="1"/>
  <c r="G24" i="1"/>
  <c r="G33" i="1"/>
  <c r="G29" i="1"/>
  <c r="G27" i="1"/>
  <c r="G25" i="1"/>
  <c r="O60" i="1"/>
  <c r="N60" i="1"/>
  <c r="M60" i="1"/>
  <c r="L60" i="1"/>
  <c r="K60" i="1"/>
  <c r="J60" i="1"/>
  <c r="I60" i="1"/>
  <c r="H60" i="1"/>
  <c r="G60" i="1"/>
  <c r="F60" i="1"/>
  <c r="O58" i="1"/>
  <c r="N58" i="1"/>
  <c r="M58" i="1"/>
  <c r="L58" i="1"/>
  <c r="K58" i="1"/>
  <c r="J58" i="1"/>
  <c r="I58" i="1"/>
  <c r="H58" i="1"/>
  <c r="G58" i="1"/>
  <c r="F58" i="1"/>
  <c r="O56" i="1"/>
  <c r="N56" i="1"/>
  <c r="M56" i="1"/>
  <c r="L56" i="1"/>
  <c r="K56" i="1"/>
  <c r="J56" i="1"/>
  <c r="I56" i="1"/>
  <c r="H56" i="1"/>
  <c r="G56" i="1"/>
  <c r="F56" i="1"/>
  <c r="O54" i="1"/>
  <c r="N54" i="1"/>
  <c r="M54" i="1"/>
  <c r="L54" i="1"/>
  <c r="K54" i="1"/>
  <c r="J54" i="1"/>
  <c r="I54" i="1"/>
  <c r="H54" i="1"/>
  <c r="G54" i="1"/>
  <c r="F54" i="1"/>
  <c r="O52" i="1"/>
  <c r="N52" i="1"/>
  <c r="M52" i="1"/>
  <c r="L52" i="1"/>
  <c r="K52" i="1"/>
  <c r="J52" i="1"/>
  <c r="I52" i="1"/>
  <c r="H52" i="1"/>
  <c r="G52" i="1"/>
  <c r="F52" i="1"/>
  <c r="O50" i="1"/>
  <c r="N50" i="1"/>
  <c r="M50" i="1"/>
  <c r="L50" i="1"/>
  <c r="K50" i="1"/>
  <c r="J50" i="1"/>
  <c r="I50" i="1"/>
  <c r="H50" i="1"/>
  <c r="G50" i="1"/>
  <c r="F50" i="1"/>
  <c r="O48" i="1"/>
  <c r="N48" i="1"/>
  <c r="M48" i="1"/>
  <c r="L48" i="1"/>
  <c r="K48" i="1"/>
  <c r="J48" i="1"/>
  <c r="I48" i="1"/>
  <c r="H48" i="1"/>
  <c r="G48" i="1"/>
  <c r="F48" i="1"/>
  <c r="O46" i="1"/>
  <c r="N46" i="1"/>
  <c r="M46" i="1"/>
  <c r="L46" i="1"/>
  <c r="K46" i="1"/>
  <c r="J46" i="1"/>
  <c r="I46" i="1"/>
  <c r="H46" i="1"/>
  <c r="G46" i="1"/>
  <c r="F46" i="1"/>
  <c r="O44" i="1"/>
  <c r="N44" i="1"/>
  <c r="M44" i="1"/>
  <c r="L44" i="1"/>
  <c r="K44" i="1"/>
  <c r="J44" i="1"/>
  <c r="I44" i="1"/>
  <c r="H44" i="1"/>
  <c r="G44" i="1"/>
  <c r="F44" i="1"/>
  <c r="O42" i="1"/>
  <c r="N42" i="1"/>
  <c r="M42" i="1"/>
  <c r="L42" i="1"/>
  <c r="K42" i="1"/>
  <c r="J42" i="1"/>
  <c r="I42" i="1"/>
  <c r="H42" i="1"/>
  <c r="G42" i="1"/>
  <c r="F42" i="1"/>
  <c r="O40" i="1"/>
  <c r="N40" i="1"/>
  <c r="M40" i="1"/>
  <c r="L40" i="1"/>
  <c r="K40" i="1"/>
  <c r="J40" i="1"/>
  <c r="I40" i="1"/>
  <c r="H40" i="1"/>
  <c r="G40" i="1"/>
  <c r="F40" i="1"/>
  <c r="O38" i="1"/>
  <c r="N38" i="1"/>
  <c r="M38" i="1"/>
  <c r="L38" i="1"/>
  <c r="K38" i="1"/>
  <c r="J38" i="1"/>
  <c r="I38" i="1"/>
  <c r="H38" i="1"/>
  <c r="G38" i="1"/>
  <c r="F38" i="1"/>
</calcChain>
</file>

<file path=xl/sharedStrings.xml><?xml version="1.0" encoding="utf-8"?>
<sst xmlns="http://schemas.openxmlformats.org/spreadsheetml/2006/main" count="575" uniqueCount="270">
  <si>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</si>
  <si>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</si>
  <si>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</si>
  <si>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</si>
  <si>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
所在地</t>
    <rPh sb="4" eb="7">
      <t>ショザイチ</t>
    </rPh>
    <phoneticPr fontId="1"/>
  </si>
  <si>
    <t>最寄駅</t>
    <rPh sb="0" eb="2">
      <t>モヨ</t>
    </rPh>
    <rPh sb="2" eb="3">
      <t>エキ</t>
    </rPh>
    <phoneticPr fontId="1"/>
  </si>
  <si>
    <t>都道府県大会参加申込書</t>
    <phoneticPr fontId="1"/>
  </si>
  <si>
    <t>〒</t>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</si>
  <si>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</si>
  <si>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</si>
  <si>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</si>
  <si>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</si>
  <si>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t>
    <phoneticPr fontId="1"/>
  </si>
  <si>
    <t>）</t>
    <phoneticPr fontId="1"/>
  </si>
  <si>
    <t>―</t>
    <phoneticPr fontId="1"/>
  </si>
  <si>
    <t>Ｉ　Ｄ　番　号</t>
    <phoneticPr fontId="1"/>
  </si>
  <si>
    <t>学　校　名</t>
    <phoneticPr fontId="1"/>
  </si>
  <si>
    <t>氏名</t>
    <rPh sb="0" eb="2">
      <t>しめい</t>
    </rPh>
    <phoneticPr fontId="1" type="Hiragana" alignment="distributed"/>
  </si>
  <si>
    <t>氏名</t>
    <rPh sb="0" eb="2">
      <t>シメイ</t>
    </rPh>
    <phoneticPr fontId="1"/>
  </si>
  <si>
    <t>身長</t>
    <rPh sb="0" eb="2">
      <t>シンチョウ</t>
    </rPh>
    <phoneticPr fontId="1"/>
  </si>
  <si>
    <t>チーム名</t>
    <rPh sb="3" eb="4">
      <t>メイ</t>
    </rPh>
    <phoneticPr fontId="1"/>
  </si>
  <si>
    <t>市区町村</t>
    <phoneticPr fontId="1"/>
  </si>
  <si>
    <t>監督</t>
    <rPh sb="0" eb="2">
      <t>カントク</t>
    </rPh>
    <phoneticPr fontId="1"/>
  </si>
  <si>
    <t>※日小連or日体協↑</t>
    <rPh sb="1" eb="2">
      <t>ニチ</t>
    </rPh>
    <rPh sb="2" eb="3">
      <t>ショウ</t>
    </rPh>
    <rPh sb="3" eb="4">
      <t>レン</t>
    </rPh>
    <rPh sb="6" eb="7">
      <t>ニチ</t>
    </rPh>
    <rPh sb="7" eb="9">
      <t>タイキョウ</t>
    </rPh>
    <phoneticPr fontId="1"/>
  </si>
  <si>
    <t>※半角数字↑</t>
    <rPh sb="1" eb="3">
      <t>ハンカク</t>
    </rPh>
    <rPh sb="3" eb="5">
      <t>スウジ</t>
    </rPh>
    <phoneticPr fontId="1"/>
  </si>
  <si>
    <t>大会申込責任者</t>
  </si>
  <si>
    <t>半角↑</t>
    <rPh sb="0" eb="2">
      <t>ハンカク</t>
    </rPh>
    <phoneticPr fontId="1"/>
  </si>
  <si>
    <t>名字と名前の間に↑</t>
    <rPh sb="0" eb="2">
      <t>ミョウジ</t>
    </rPh>
    <rPh sb="3" eb="5">
      <t>ナマエ</t>
    </rPh>
    <rPh sb="6" eb="7">
      <t>アイダ</t>
    </rPh>
    <phoneticPr fontId="1"/>
  </si>
  <si>
    <t>※キャプテンは丸数字</t>
    <rPh sb="7" eb="10">
      <t>マルスウジ</t>
    </rPh>
    <phoneticPr fontId="1"/>
  </si>
  <si>
    <t>スペース</t>
    <phoneticPr fontId="1"/>
  </si>
  <si>
    <t>スタッフＩＤ</t>
    <phoneticPr fontId="1"/>
  </si>
  <si>
    <t>指導者資格下段</t>
    <rPh sb="0" eb="3">
      <t>シドウシャ</t>
    </rPh>
    <rPh sb="3" eb="5">
      <t>シカク</t>
    </rPh>
    <rPh sb="5" eb="7">
      <t>ゲダン</t>
    </rPh>
    <phoneticPr fontId="1"/>
  </si>
  <si>
    <t>受講証番号上段</t>
    <rPh sb="5" eb="7">
      <t>ジョウダン</t>
    </rPh>
    <phoneticPr fontId="1"/>
  </si>
  <si>
    <t>指導者資格上段</t>
    <rPh sb="0" eb="3">
      <t>シドウシャ</t>
    </rPh>
    <rPh sb="3" eb="5">
      <t>シカク</t>
    </rPh>
    <rPh sb="5" eb="6">
      <t>ウエ</t>
    </rPh>
    <phoneticPr fontId="1"/>
  </si>
  <si>
    <t>受講証番号下段</t>
    <rPh sb="5" eb="6">
      <t>シタ</t>
    </rPh>
    <phoneticPr fontId="1"/>
  </si>
  <si>
    <t>出場種別</t>
    <rPh sb="0" eb="2">
      <t>シュツジョウ</t>
    </rPh>
    <rPh sb="2" eb="4">
      <t>シュベツ</t>
    </rPh>
    <phoneticPr fontId="1"/>
  </si>
  <si>
    <t>男子か女子か混合か</t>
    <rPh sb="6" eb="8">
      <t>コンゴウ</t>
    </rPh>
    <phoneticPr fontId="1"/>
  </si>
  <si>
    <t>チームID</t>
    <phoneticPr fontId="1"/>
  </si>
  <si>
    <t>携帯
番号</t>
    <rPh sb="0" eb="2">
      <t>ケイタイ</t>
    </rPh>
    <rPh sb="3" eb="5">
      <t>バンゴウ</t>
    </rPh>
    <phoneticPr fontId="1"/>
  </si>
  <si>
    <t>日本スポーツ協会の資格
及び登録番号</t>
    <rPh sb="0" eb="2">
      <t>ニホン</t>
    </rPh>
    <rPh sb="6" eb="8">
      <t>キョウカイ</t>
    </rPh>
    <rPh sb="9" eb="11">
      <t>シカク</t>
    </rPh>
    <rPh sb="12" eb="13">
      <t>オヨ</t>
    </rPh>
    <rPh sb="14" eb="16">
      <t>トウロク</t>
    </rPh>
    <rPh sb="16" eb="18">
      <t>バンゴウ</t>
    </rPh>
    <phoneticPr fontId="1"/>
  </si>
  <si>
    <t>公益財団法人</t>
    <phoneticPr fontId="1"/>
  </si>
  <si>
    <t>背番号</t>
    <rPh sb="0" eb="3">
      <t>セバンゴウ</t>
    </rPh>
    <phoneticPr fontId="8"/>
  </si>
  <si>
    <t>学年</t>
    <rPh sb="0" eb="2">
      <t>ガクネン</t>
    </rPh>
    <phoneticPr fontId="8"/>
  </si>
  <si>
    <t>男女</t>
    <rPh sb="0" eb="2">
      <t>ダンジョ</t>
    </rPh>
    <phoneticPr fontId="8"/>
  </si>
  <si>
    <t>監督</t>
    <rPh sb="0" eb="2">
      <t>カントク</t>
    </rPh>
    <phoneticPr fontId="8"/>
  </si>
  <si>
    <t>年齢</t>
    <rPh sb="0" eb="2">
      <t>ネンレイ</t>
    </rPh>
    <phoneticPr fontId="8"/>
  </si>
  <si>
    <t>住所</t>
    <rPh sb="0" eb="2">
      <t>ジュウショ</t>
    </rPh>
    <phoneticPr fontId="8"/>
  </si>
  <si>
    <t>日本スポーツ協会</t>
    <rPh sb="0" eb="2">
      <t>ニホン</t>
    </rPh>
    <rPh sb="6" eb="8">
      <t>キョウカイ</t>
    </rPh>
    <phoneticPr fontId="8"/>
  </si>
  <si>
    <t>種別</t>
    <rPh sb="0" eb="2">
      <t>シュベツ</t>
    </rPh>
    <phoneticPr fontId="8"/>
  </si>
  <si>
    <t>番号</t>
    <rPh sb="0" eb="2">
      <t>バンゴウ</t>
    </rPh>
    <phoneticPr fontId="8"/>
  </si>
  <si>
    <t>-</t>
    <phoneticPr fontId="8"/>
  </si>
  <si>
    <t>〒</t>
    <phoneticPr fontId="8"/>
  </si>
  <si>
    <t>正式チーム名称</t>
    <rPh sb="0" eb="2">
      <t>セイシキ</t>
    </rPh>
    <rPh sb="5" eb="7">
      <t>メイショウ</t>
    </rPh>
    <phoneticPr fontId="8"/>
  </si>
  <si>
    <t>チームID</t>
    <phoneticPr fontId="8"/>
  </si>
  <si>
    <t>所在地</t>
    <rPh sb="0" eb="3">
      <t>ショザイチ</t>
    </rPh>
    <phoneticPr fontId="8"/>
  </si>
  <si>
    <t>最寄り駅</t>
    <rPh sb="0" eb="2">
      <t>モヨ</t>
    </rPh>
    <rPh sb="3" eb="4">
      <t>エキ</t>
    </rPh>
    <phoneticPr fontId="8"/>
  </si>
  <si>
    <t>都道府県</t>
    <rPh sb="0" eb="4">
      <t>トドウフケン</t>
    </rPh>
    <phoneticPr fontId="8"/>
  </si>
  <si>
    <t>線</t>
    <rPh sb="0" eb="1">
      <t>セン</t>
    </rPh>
    <phoneticPr fontId="8"/>
  </si>
  <si>
    <t>駅</t>
    <rPh sb="0" eb="1">
      <t>エキ</t>
    </rPh>
    <phoneticPr fontId="8"/>
  </si>
  <si>
    <t>表記チーム名称</t>
    <rPh sb="0" eb="2">
      <t>ヒョウキ</t>
    </rPh>
    <rPh sb="5" eb="7">
      <t>メイショウ</t>
    </rPh>
    <phoneticPr fontId="8"/>
  </si>
  <si>
    <t>（市/区/町/村/郡）</t>
  </si>
  <si>
    <t>-</t>
    <phoneticPr fontId="8"/>
  </si>
  <si>
    <t>携帯電話番号</t>
    <rPh sb="0" eb="6">
      <t>ケイタイデンワバンゴウ</t>
    </rPh>
    <phoneticPr fontId="8"/>
  </si>
  <si>
    <t>申込責任者</t>
    <rPh sb="0" eb="5">
      <t>モウシコミセキニンシャ</t>
    </rPh>
    <phoneticPr fontId="8"/>
  </si>
  <si>
    <t>連絡責任者</t>
    <rPh sb="0" eb="5">
      <t>レンラクセキニンシャ</t>
    </rPh>
    <phoneticPr fontId="8"/>
  </si>
  <si>
    <t>指導者講習会</t>
    <rPh sb="0" eb="3">
      <t>シドウシャ</t>
    </rPh>
    <rPh sb="3" eb="5">
      <t>コウシュウ</t>
    </rPh>
    <rPh sb="5" eb="6">
      <t>カイ</t>
    </rPh>
    <phoneticPr fontId="8"/>
  </si>
  <si>
    <t>名</t>
    <rPh sb="0" eb="1">
      <t>メイ</t>
    </rPh>
    <phoneticPr fontId="8"/>
  </si>
  <si>
    <t>姓</t>
    <rPh sb="0" eb="1">
      <t>セイ</t>
    </rPh>
    <phoneticPr fontId="8"/>
  </si>
  <si>
    <t>カテゴリー</t>
    <phoneticPr fontId="8"/>
  </si>
  <si>
    <t>身長</t>
    <rPh sb="0" eb="2">
      <t>シンチョウ</t>
    </rPh>
    <phoneticPr fontId="9"/>
  </si>
  <si>
    <t>学校名</t>
    <rPh sb="0" eb="3">
      <t>ガッコウメイ</t>
    </rPh>
    <phoneticPr fontId="9"/>
  </si>
  <si>
    <t>競技者
番号</t>
    <rPh sb="0" eb="3">
      <t>きょうぎしゃ</t>
    </rPh>
    <rPh sb="4" eb="5">
      <t>ばん</t>
    </rPh>
    <rPh sb="5" eb="6">
      <t>ごう</t>
    </rPh>
    <phoneticPr fontId="1" type="Hiragana" alignment="distributed"/>
  </si>
  <si>
    <t>申込日</t>
    <rPh sb="0" eb="3">
      <t>モウシコミビ</t>
    </rPh>
    <phoneticPr fontId="8"/>
  </si>
  <si>
    <t>月</t>
    <rPh sb="0" eb="1">
      <t>ツキ</t>
    </rPh>
    <phoneticPr fontId="8"/>
  </si>
  <si>
    <t>日</t>
    <rPh sb="0" eb="1">
      <t>ヒ</t>
    </rPh>
    <phoneticPr fontId="8"/>
  </si>
  <si>
    <t>メールアドレス</t>
    <phoneticPr fontId="8"/>
  </si>
  <si>
    <t>正式チーム名称（フリガナ）</t>
    <rPh sb="0" eb="2">
      <t>セイシキ</t>
    </rPh>
    <rPh sb="5" eb="7">
      <t>メイショウ</t>
    </rPh>
    <phoneticPr fontId="8"/>
  </si>
  <si>
    <t>姓（フリガナ）</t>
    <rPh sb="0" eb="1">
      <t>セイ</t>
    </rPh>
    <phoneticPr fontId="8"/>
  </si>
  <si>
    <t>名（フリガナ）</t>
    <rPh sb="0" eb="1">
      <t>メイ</t>
    </rPh>
    <phoneticPr fontId="8"/>
  </si>
  <si>
    <t>■チーム所在地</t>
    <rPh sb="4" eb="7">
      <t>ショザイチ</t>
    </rPh>
    <phoneticPr fontId="8"/>
  </si>
  <si>
    <t>■責任者</t>
    <rPh sb="1" eb="4">
      <t>セキニンシャ</t>
    </rPh>
    <phoneticPr fontId="8"/>
  </si>
  <si>
    <t>■選手一覧</t>
    <rPh sb="1" eb="3">
      <t>センシュ</t>
    </rPh>
    <rPh sb="3" eb="5">
      <t>イチラン</t>
    </rPh>
    <phoneticPr fontId="9"/>
  </si>
  <si>
    <t>姓（フリガナ）</t>
    <phoneticPr fontId="8"/>
  </si>
  <si>
    <t>名（フリガナ）</t>
    <phoneticPr fontId="8"/>
  </si>
  <si>
    <t>才</t>
    <rPh sb="0" eb="1">
      <t>サイ</t>
    </rPh>
    <phoneticPr fontId="8"/>
  </si>
  <si>
    <t>男女</t>
    <rPh sb="0" eb="2">
      <t>ダンジョ</t>
    </rPh>
    <phoneticPr fontId="1"/>
  </si>
  <si>
    <t>メンバーID</t>
    <phoneticPr fontId="8"/>
  </si>
  <si>
    <r>
      <t>チームI</t>
    </r>
    <r>
      <rPr>
        <sz val="8"/>
        <color indexed="8"/>
        <rFont val="ＭＳ 明朝"/>
        <family val="1"/>
        <charset val="128"/>
      </rPr>
      <t>D</t>
    </r>
    <phoneticPr fontId="1"/>
  </si>
  <si>
    <t>チーム名
＆
チームID</t>
    <rPh sb="3" eb="4">
      <t>ナ</t>
    </rPh>
    <phoneticPr fontId="1"/>
  </si>
  <si>
    <t>住所</t>
    <rPh sb="0" eb="2">
      <t>ジュウショ</t>
    </rPh>
    <phoneticPr fontId="1"/>
  </si>
  <si>
    <r>
      <t>チームスタッフI</t>
    </r>
    <r>
      <rPr>
        <sz val="8"/>
        <color indexed="8"/>
        <rFont val="ＭＳ 明朝"/>
        <family val="1"/>
        <charset val="128"/>
      </rPr>
      <t>D</t>
    </r>
    <r>
      <rPr>
        <sz val="8"/>
        <color indexed="8"/>
        <rFont val="ＭＳ 明朝"/>
        <family val="1"/>
        <charset val="128"/>
      </rPr>
      <t>登録番号</t>
    </r>
    <rPh sb="9" eb="11">
      <t>トウロク</t>
    </rPh>
    <rPh sb="11" eb="13">
      <t>バンゴウ</t>
    </rPh>
    <phoneticPr fontId="1"/>
  </si>
  <si>
    <t>■資格</t>
    <rPh sb="1" eb="3">
      <t>シカク</t>
    </rPh>
    <phoneticPr fontId="8"/>
  </si>
  <si>
    <t>■スタッフ</t>
    <phoneticPr fontId="8"/>
  </si>
  <si>
    <t>■その他</t>
    <rPh sb="3" eb="4">
      <t>タ</t>
    </rPh>
    <phoneticPr fontId="8"/>
  </si>
  <si>
    <t>■チーム</t>
    <phoneticPr fontId="8"/>
  </si>
  <si>
    <t>指導者講習会
受講証明書番号</t>
    <rPh sb="0" eb="3">
      <t>シドウシャ</t>
    </rPh>
    <rPh sb="3" eb="6">
      <t>コウシュウカイ</t>
    </rPh>
    <rPh sb="7" eb="9">
      <t>ジュコウ</t>
    </rPh>
    <rPh sb="9" eb="12">
      <t>ショウメイショ</t>
    </rPh>
    <rPh sb="12" eb="14">
      <t>バンゴウ</t>
    </rPh>
    <phoneticPr fontId="1"/>
  </si>
  <si>
    <t>全国大会参加申込書</t>
    <rPh sb="0" eb="2">
      <t>ゼンコク</t>
    </rPh>
    <phoneticPr fontId="1"/>
  </si>
  <si>
    <t>日本バレーボール協会会長　殿</t>
    <rPh sb="0" eb="2">
      <t>ニホン</t>
    </rPh>
    <phoneticPr fontId="29"/>
  </si>
  <si>
    <t>出場回数</t>
    <rPh sb="0" eb="2">
      <t>シュツジョウ</t>
    </rPh>
    <rPh sb="2" eb="4">
      <t>カイスウ</t>
    </rPh>
    <phoneticPr fontId="1"/>
  </si>
  <si>
    <t>申込責任者</t>
    <rPh sb="0" eb="5">
      <t>モウシコミセキニンシャ</t>
    </rPh>
    <phoneticPr fontId="1"/>
  </si>
  <si>
    <t>※学校名は、都道府県から記入すること。（例：○○県○○立○○小学校）</t>
    <rPh sb="1" eb="3">
      <t>ガッコウ</t>
    </rPh>
    <rPh sb="3" eb="4">
      <t>ナ</t>
    </rPh>
    <rPh sb="6" eb="10">
      <t>トドウフケン</t>
    </rPh>
    <rPh sb="12" eb="14">
      <t>キニュウ</t>
    </rPh>
    <rPh sb="20" eb="21">
      <t>レイ</t>
    </rPh>
    <rPh sb="24" eb="25">
      <t>ケン</t>
    </rPh>
    <rPh sb="27" eb="28">
      <t>リツ</t>
    </rPh>
    <rPh sb="30" eb="33">
      <t>ショウガッコウ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</si>
  <si>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</si>
  <si>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r>
      <t>※チーム名</t>
    </r>
    <r>
      <rPr>
        <sz val="8"/>
        <color rgb="FFFF0000"/>
        <rFont val="Yu Gothic"/>
        <family val="1"/>
        <charset val="128"/>
      </rPr>
      <t>、氏名</t>
    </r>
    <r>
      <rPr>
        <sz val="8"/>
        <color rgb="FFFF0000"/>
        <rFont val="ＪＳＰ明朝"/>
        <family val="1"/>
        <charset val="128"/>
      </rPr>
      <t>には必ずフリガナを記入してください。</t>
    </r>
    <rPh sb="4" eb="5">
      <t>ナ</t>
    </rPh>
    <rPh sb="6" eb="8">
      <t>シメイ</t>
    </rPh>
    <rPh sb="10" eb="11">
      <t>カナラ</t>
    </rPh>
    <rPh sb="17" eb="19">
      <t>キニュウ</t>
    </rPh>
    <phoneticPr fontId="1"/>
  </si>
  <si>
    <t>選手名簿</t>
    <rPh sb="0" eb="2">
      <t>センシュ</t>
    </rPh>
    <rPh sb="2" eb="4">
      <t>メイボ</t>
    </rPh>
    <phoneticPr fontId="1"/>
  </si>
  <si>
    <t>（キャプテンの背番号を○で囲ってください。）</t>
    <rPh sb="7" eb="10">
      <t>セバンゴウ</t>
    </rPh>
    <rPh sb="13" eb="14">
      <t>カコ</t>
    </rPh>
    <phoneticPr fontId="1"/>
  </si>
  <si>
    <t>バレーボール協会会長　殿</t>
  </si>
  <si>
    <t>都道府県</t>
    <phoneticPr fontId="1"/>
  </si>
  <si>
    <r>
      <t>※大会参加申込書は、Excelデータで都道府県小連にメール添付にて送付し、１部コピーをチームで保管</t>
    </r>
    <r>
      <rPr>
        <sz val="8"/>
        <color rgb="FFFF0000"/>
        <rFont val="MS UI Gothic"/>
        <family val="1"/>
        <charset val="128"/>
      </rPr>
      <t>し、本大会出場チームは必ず控（コピー）を持参すること。</t>
    </r>
    <rPh sb="1" eb="3">
      <t>タイカイ</t>
    </rPh>
    <rPh sb="3" eb="5">
      <t>サンカ</t>
    </rPh>
    <rPh sb="5" eb="8">
      <t>モウシコミショ</t>
    </rPh>
    <rPh sb="19" eb="23">
      <t>トドウフケン</t>
    </rPh>
    <rPh sb="23" eb="24">
      <t>ショウ</t>
    </rPh>
    <rPh sb="24" eb="25">
      <t>レン</t>
    </rPh>
    <rPh sb="29" eb="31">
      <t>テンプ</t>
    </rPh>
    <rPh sb="33" eb="35">
      <t>ソウフ</t>
    </rPh>
    <rPh sb="38" eb="39">
      <t>ブ</t>
    </rPh>
    <rPh sb="47" eb="49">
      <t>ホカン</t>
    </rPh>
    <rPh sb="51" eb="54">
      <t>ホンタイカイ</t>
    </rPh>
    <rPh sb="54" eb="56">
      <t>シュツジョウ</t>
    </rPh>
    <rPh sb="60" eb="61">
      <t>カナラ</t>
    </rPh>
    <rPh sb="62" eb="63">
      <t>ヒカ</t>
    </rPh>
    <rPh sb="69" eb="71">
      <t>ジサン</t>
    </rPh>
    <phoneticPr fontId="1"/>
  </si>
  <si>
    <t>男女</t>
    <rPh sb="0" eb="2">
      <t>ダンジョ</t>
    </rPh>
    <phoneticPr fontId="1"/>
  </si>
  <si>
    <t>E-mail</t>
    <phoneticPr fontId="1"/>
  </si>
  <si>
    <t>E-mail</t>
    <phoneticPr fontId="29"/>
  </si>
  <si>
    <t>都道府県</t>
    <rPh sb="0" eb="4">
      <t>トドウフケン</t>
    </rPh>
    <phoneticPr fontId="1"/>
  </si>
  <si>
    <t>年（西暦）</t>
    <rPh sb="0" eb="1">
      <t>ネン</t>
    </rPh>
    <rPh sb="2" eb="4">
      <t>セイレキ</t>
    </rPh>
    <phoneticPr fontId="8"/>
  </si>
  <si>
    <t>※大会参加申込書は、Excelデータで都道府県小連にメール添付にて送付し、１部コピーをチームで保管し、本大会出場チームは必ず控（コピー）を持参すること。</t>
    <rPh sb="1" eb="3">
      <t>タイカイ</t>
    </rPh>
    <rPh sb="3" eb="5">
      <t>サンカ</t>
    </rPh>
    <rPh sb="5" eb="8">
      <t>モウシコミショ</t>
    </rPh>
    <rPh sb="19" eb="23">
      <t>トドウフケン</t>
    </rPh>
    <rPh sb="23" eb="24">
      <t>ショウ</t>
    </rPh>
    <rPh sb="24" eb="25">
      <t>レン</t>
    </rPh>
    <rPh sb="29" eb="31">
      <t>テンプ</t>
    </rPh>
    <rPh sb="33" eb="35">
      <t>ソウフ</t>
    </rPh>
    <rPh sb="38" eb="39">
      <t>ブ</t>
    </rPh>
    <rPh sb="47" eb="49">
      <t>ホカン</t>
    </rPh>
    <rPh sb="51" eb="54">
      <t>ホンタイカイ</t>
    </rPh>
    <rPh sb="54" eb="56">
      <t>シュツジョウ</t>
    </rPh>
    <rPh sb="60" eb="61">
      <t>カナラ</t>
    </rPh>
    <rPh sb="62" eb="63">
      <t>ヒカ</t>
    </rPh>
    <rPh sb="69" eb="71">
      <t>ジサン</t>
    </rPh>
    <phoneticPr fontId="1"/>
  </si>
  <si>
    <t>※チーム名、氏名には必ずフリガナを記入してください。</t>
    <rPh sb="4" eb="5">
      <t>ナ</t>
    </rPh>
    <rPh sb="6" eb="8">
      <t>シメイ</t>
    </rPh>
    <rPh sb="10" eb="11">
      <t>カナラ</t>
    </rPh>
    <rPh sb="17" eb="19">
      <t>キニュウ</t>
    </rPh>
    <phoneticPr fontId="1"/>
  </si>
  <si>
    <t>※14名に満たない場合には上詰めで記入する。途中欠番があるときも欄を空けずに上詰めにする。</t>
    <rPh sb="3" eb="4">
      <t>メイ</t>
    </rPh>
    <rPh sb="5" eb="6">
      <t>ミ</t>
    </rPh>
    <rPh sb="9" eb="11">
      <t>バアイ</t>
    </rPh>
    <rPh sb="13" eb="14">
      <t>ウエ</t>
    </rPh>
    <rPh sb="14" eb="15">
      <t>ヅ</t>
    </rPh>
    <rPh sb="17" eb="19">
      <t>キニュウ</t>
    </rPh>
    <rPh sb="22" eb="24">
      <t>トチュウ</t>
    </rPh>
    <rPh sb="24" eb="26">
      <t>ケツバン</t>
    </rPh>
    <rPh sb="32" eb="33">
      <t>ラン</t>
    </rPh>
    <rPh sb="34" eb="35">
      <t>ア</t>
    </rPh>
    <rPh sb="38" eb="39">
      <t>ウエ</t>
    </rPh>
    <rPh sb="39" eb="40">
      <t>ヅ</t>
    </rPh>
    <phoneticPr fontId="9"/>
  </si>
  <si>
    <t>※キャプテンの背番号は①や⑥といった丸数字で入力してください。</t>
    <rPh sb="7" eb="10">
      <t>セバンゴウ</t>
    </rPh>
    <rPh sb="18" eb="21">
      <t>マルスウジ</t>
    </rPh>
    <rPh sb="22" eb="24">
      <t>ニュウリョク</t>
    </rPh>
    <phoneticPr fontId="9"/>
  </si>
  <si>
    <t>マネージャー</t>
    <phoneticPr fontId="8"/>
  </si>
  <si>
    <t>マネージャー</t>
    <phoneticPr fontId="29"/>
  </si>
  <si>
    <t>監督</t>
    <rPh sb="0" eb="1">
      <t>ラン</t>
    </rPh>
    <rPh sb="1" eb="2">
      <t>ヨシ</t>
    </rPh>
    <phoneticPr fontId="1"/>
  </si>
  <si>
    <t>マネージャー</t>
    <phoneticPr fontId="1"/>
  </si>
  <si>
    <t>連絡責任者</t>
    <rPh sb="0" eb="2">
      <t>レンラク</t>
    </rPh>
    <rPh sb="2" eb="5">
      <t>セキニンシャ</t>
    </rPh>
    <phoneticPr fontId="1"/>
  </si>
  <si>
    <t>コーチ①</t>
    <phoneticPr fontId="8"/>
  </si>
  <si>
    <t>コーチ②</t>
    <phoneticPr fontId="8"/>
  </si>
  <si>
    <t>コーチ①</t>
    <phoneticPr fontId="1"/>
  </si>
  <si>
    <t>コーチ②</t>
    <phoneticPr fontId="1"/>
  </si>
  <si>
    <t>※監督、コーチ①、コーチ②は成人である必要があります</t>
    <rPh sb="1" eb="3">
      <t>カントク</t>
    </rPh>
    <rPh sb="14" eb="16">
      <t>セイジン</t>
    </rPh>
    <rPh sb="19" eb="21">
      <t>ヒツヨウ</t>
    </rPh>
    <phoneticPr fontId="8"/>
  </si>
  <si>
    <t>※マネージャーは選手でも可です</t>
    <rPh sb="8" eb="10">
      <t>センシュ</t>
    </rPh>
    <rPh sb="12" eb="13">
      <t>カ</t>
    </rPh>
    <phoneticPr fontId="8"/>
  </si>
  <si>
    <t>※7文字以内</t>
    <rPh sb="2" eb="4">
      <t>モジ</t>
    </rPh>
    <rPh sb="4" eb="6">
      <t>イナイ</t>
    </rPh>
    <phoneticPr fontId="8"/>
  </si>
  <si>
    <t>※JR線の最寄り駅</t>
    <rPh sb="3" eb="4">
      <t>セン</t>
    </rPh>
    <rPh sb="5" eb="7">
      <t>モヨ</t>
    </rPh>
    <rPh sb="8" eb="9">
      <t>エキ</t>
    </rPh>
    <phoneticPr fontId="8"/>
  </si>
  <si>
    <t>JVA 第45回全日本バレーボール小学生大会</t>
    <phoneticPr fontId="1"/>
  </si>
  <si>
    <t>スミセイ Vitality カップ</t>
    <phoneticPr fontId="1"/>
  </si>
  <si>
    <t>スミセイ Vitality カップ</t>
    <phoneticPr fontId="29"/>
  </si>
  <si>
    <t>JVA 第45回全日本バレーボール小学生大会</t>
    <phoneticPr fontId="29"/>
  </si>
  <si>
    <t>ブロック</t>
    <phoneticPr fontId="1"/>
  </si>
  <si>
    <t>地区</t>
    <rPh sb="0" eb="2">
      <t>チク</t>
    </rPh>
    <phoneticPr fontId="2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</si>
  <si>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</si>
  <si>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</si>
  <si>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</si>
  <si>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</si>
  <si>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</si>
  <si>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</si>
  <si>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</si>
  <si>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</si>
  <si>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</si>
  <si>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</si>
  <si>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</si>
  <si>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</si>
  <si>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⑬</t>
    <phoneticPr fontId="9"/>
  </si>
  <si>
    <t>⑭</t>
    <phoneticPr fontId="9"/>
  </si>
  <si>
    <t>☆入力順序、送信手順の説明</t>
    <rPh sb="1" eb="3">
      <t>ニュウリョク</t>
    </rPh>
    <rPh sb="3" eb="5">
      <t>ジュンジョ</t>
    </rPh>
    <rPh sb="6" eb="8">
      <t>ソウシン</t>
    </rPh>
    <rPh sb="8" eb="10">
      <t>テジュン</t>
    </rPh>
    <rPh sb="11" eb="13">
      <t>セツメイ</t>
    </rPh>
    <phoneticPr fontId="1"/>
  </si>
  <si>
    <t>◎入力順序</t>
    <rPh sb="1" eb="3">
      <t>ニュウリョク</t>
    </rPh>
    <rPh sb="3" eb="5">
      <t>ジュンジョ</t>
    </rPh>
    <phoneticPr fontId="1"/>
  </si>
  <si>
    <t>　①「参加申込書」にチーム情報、選手情報、冊子申込書を入力する。</t>
    <rPh sb="3" eb="5">
      <t>サンカ</t>
    </rPh>
    <rPh sb="5" eb="8">
      <t>モウシコミショ</t>
    </rPh>
    <rPh sb="13" eb="15">
      <t>ジョウホウ</t>
    </rPh>
    <rPh sb="16" eb="18">
      <t>センシュ</t>
    </rPh>
    <rPh sb="18" eb="20">
      <t>ジョウホウ</t>
    </rPh>
    <rPh sb="21" eb="23">
      <t>サッシ</t>
    </rPh>
    <rPh sb="23" eb="26">
      <t>モウシコミショ</t>
    </rPh>
    <rPh sb="27" eb="29">
      <t>ニュウリョク</t>
    </rPh>
    <phoneticPr fontId="1"/>
  </si>
  <si>
    <t>・プログラムへそのまま転記しますので間違えないように。</t>
    <rPh sb="11" eb="13">
      <t>テンキ</t>
    </rPh>
    <rPh sb="18" eb="20">
      <t>マチガ</t>
    </rPh>
    <phoneticPr fontId="1"/>
  </si>
  <si>
    <t>　②大会冊子申込書に　「申込数」　入力</t>
    <rPh sb="2" eb="4">
      <t>タイカイ</t>
    </rPh>
    <rPh sb="4" eb="6">
      <t>サッシ</t>
    </rPh>
    <rPh sb="12" eb="14">
      <t>モウシコミ</t>
    </rPh>
    <rPh sb="14" eb="15">
      <t>カズ</t>
    </rPh>
    <rPh sb="17" eb="19">
      <t>ニュウリョク</t>
    </rPh>
    <phoneticPr fontId="1"/>
  </si>
  <si>
    <t>　　　帯同審判名　 MRSメンバーID　　を記入する。</t>
    <rPh sb="3" eb="5">
      <t>タイドウ</t>
    </rPh>
    <rPh sb="5" eb="7">
      <t>シンパン</t>
    </rPh>
    <rPh sb="7" eb="8">
      <t>ナ</t>
    </rPh>
    <rPh sb="22" eb="24">
      <t>キニュウ</t>
    </rPh>
    <phoneticPr fontId="1"/>
  </si>
  <si>
    <t>◎送信手順</t>
    <phoneticPr fontId="1"/>
  </si>
  <si>
    <r>
      <t>　チーム集合写真は</t>
    </r>
    <r>
      <rPr>
        <b/>
        <u val="double"/>
        <sz val="24"/>
        <color indexed="8"/>
        <rFont val="ＭＳ Ｐゴシック"/>
        <family val="3"/>
        <charset val="128"/>
      </rPr>
      <t>プラカードと一緒に撮影</t>
    </r>
    <r>
      <rPr>
        <sz val="24"/>
        <color indexed="8"/>
        <rFont val="ＭＳ Ｐゴシック"/>
        <family val="3"/>
        <charset val="128"/>
      </rPr>
      <t>すること。</t>
    </r>
    <r>
      <rPr>
        <b/>
        <u val="double"/>
        <sz val="24"/>
        <color indexed="10"/>
        <rFont val="HG平成角ｺﾞｼｯｸ体W9"/>
        <family val="3"/>
        <charset val="128"/>
      </rPr>
      <t>上下左右に余白をとる</t>
    </r>
    <r>
      <rPr>
        <b/>
        <sz val="24"/>
        <color indexed="8"/>
        <rFont val="ＭＳ Ｐゴシック"/>
        <family val="3"/>
        <charset val="128"/>
      </rPr>
      <t>こと。</t>
    </r>
    <rPh sb="4" eb="6">
      <t>シュウゴウ</t>
    </rPh>
    <rPh sb="15" eb="17">
      <t>イッショ</t>
    </rPh>
    <rPh sb="18" eb="20">
      <t>サツエイ</t>
    </rPh>
    <rPh sb="25" eb="27">
      <t>ジョウゲ</t>
    </rPh>
    <rPh sb="27" eb="29">
      <t>サユウ</t>
    </rPh>
    <rPh sb="30" eb="32">
      <t>ヨハク</t>
    </rPh>
    <phoneticPr fontId="1"/>
  </si>
  <si>
    <r>
      <t>　　</t>
    </r>
    <r>
      <rPr>
        <b/>
        <sz val="24"/>
        <color indexed="8"/>
        <rFont val="ＭＳ Ｐゴシック"/>
        <family val="3"/>
        <charset val="128"/>
      </rPr>
      <t>「参加申込書」(</t>
    </r>
    <r>
      <rPr>
        <b/>
        <sz val="16"/>
        <color indexed="8"/>
        <rFont val="ＭＳ Ｐゴシック"/>
        <family val="3"/>
        <charset val="128"/>
      </rPr>
      <t>エクセル形式のままで送付ください)</t>
    </r>
    <r>
      <rPr>
        <sz val="24"/>
        <color indexed="8"/>
        <rFont val="ＭＳ Ｐゴシック"/>
        <family val="3"/>
        <charset val="128"/>
      </rPr>
      <t>　と　</t>
    </r>
    <r>
      <rPr>
        <b/>
        <sz val="24"/>
        <color indexed="8"/>
        <rFont val="ＭＳ Ｐゴシック"/>
        <family val="3"/>
        <charset val="128"/>
      </rPr>
      <t>「写真」</t>
    </r>
    <r>
      <rPr>
        <sz val="24"/>
        <color indexed="8"/>
        <rFont val="ＭＳ Ｐゴシック"/>
        <family val="3"/>
        <charset val="128"/>
      </rPr>
      <t>　を</t>
    </r>
    <rPh sb="31" eb="33">
      <t>シャシン</t>
    </rPh>
    <phoneticPr fontId="1"/>
  </si>
  <si>
    <t>　　福岡県小学生バレーボール連盟　メールアドレスまで送信をお願いたします。</t>
    <phoneticPr fontId="1"/>
  </si>
  <si>
    <t xml:space="preserve">tsuruno.0123pp@tune.ocn.ne.jp
</t>
    <phoneticPr fontId="1"/>
  </si>
  <si>
    <t>　　　　</t>
    <phoneticPr fontId="1"/>
  </si>
  <si>
    <t xml:space="preserve">なお，必ずファイル名にはチーム名を入れてください。
</t>
    <phoneticPr fontId="1"/>
  </si>
  <si>
    <t xml:space="preserve">　例　　→　　「福岡ジュニア」
</t>
    <phoneticPr fontId="1"/>
  </si>
  <si>
    <r>
      <t>　　締切日は，作成の都合上，県大会出場決定後</t>
    </r>
    <r>
      <rPr>
        <sz val="18"/>
        <color indexed="8"/>
        <rFont val="ＭＳ Ｐゴシック"/>
        <family val="3"/>
        <charset val="128"/>
      </rPr>
      <t>（決定当日に）</t>
    </r>
    <r>
      <rPr>
        <sz val="22"/>
        <color indexed="8"/>
        <rFont val="ＭＳ Ｐゴシック"/>
        <family val="3"/>
        <charset val="128"/>
      </rPr>
      <t>すぐに，送信をお願いいたします。</t>
    </r>
    <rPh sb="14" eb="15">
      <t>ケン</t>
    </rPh>
    <rPh sb="15" eb="17">
      <t>タイカイ</t>
    </rPh>
    <rPh sb="17" eb="19">
      <t>シュツジョウ</t>
    </rPh>
    <rPh sb="19" eb="21">
      <t>ケッテイ</t>
    </rPh>
    <rPh sb="21" eb="22">
      <t>ゴ</t>
    </rPh>
    <rPh sb="23" eb="25">
      <t>ケッテイ</t>
    </rPh>
    <rPh sb="25" eb="27">
      <t>トウジツ</t>
    </rPh>
    <phoneticPr fontId="1"/>
  </si>
  <si>
    <r>
      <t>　　入力内容に不備がある場合は</t>
    </r>
    <r>
      <rPr>
        <b/>
        <sz val="22"/>
        <color indexed="8"/>
        <rFont val="ＭＳ Ｐゴシック"/>
        <family val="3"/>
        <charset val="128"/>
      </rPr>
      <t>直接、送信メールアドレスに返信して連絡します。</t>
    </r>
    <rPh sb="2" eb="4">
      <t>ニュウリョク</t>
    </rPh>
    <rPh sb="4" eb="6">
      <t>ナイヨウ</t>
    </rPh>
    <rPh sb="7" eb="9">
      <t>フビ</t>
    </rPh>
    <rPh sb="12" eb="14">
      <t>バアイ</t>
    </rPh>
    <rPh sb="15" eb="17">
      <t>チョクセツ</t>
    </rPh>
    <rPh sb="18" eb="20">
      <t>ソウシン</t>
    </rPh>
    <rPh sb="28" eb="30">
      <t>ヘンシン</t>
    </rPh>
    <rPh sb="32" eb="34">
      <t>レンラク</t>
    </rPh>
    <phoneticPr fontId="1"/>
  </si>
  <si>
    <t>　　確認はホームページ「県大会出場チーム」をご覧下さい。</t>
    <phoneticPr fontId="1"/>
  </si>
  <si>
    <t xml:space="preserve">【入力上の注意】
</t>
    <phoneticPr fontId="1"/>
  </si>
  <si>
    <t xml:space="preserve">■字体，文字の大きさ，セルの大きさ等はすべて変更しないようにお願いします。
</t>
    <phoneticPr fontId="1"/>
  </si>
  <si>
    <t>■入力していただいた名簿とチーム加入選手一覧との確認を行います。</t>
    <phoneticPr fontId="1"/>
  </si>
  <si>
    <t xml:space="preserve">　入力内容でプログラムを作成いたしますので、ＭＲＳチーム加入選手一覧と
</t>
    <phoneticPr fontId="1"/>
  </si>
  <si>
    <t>　相違ないように十分お気をつけください。　チーム名・氏名には必ずフリガナを記入してください。</t>
    <phoneticPr fontId="1"/>
  </si>
  <si>
    <t xml:space="preserve">■キャプテンは，○付きの番号にしてください。
</t>
    <phoneticPr fontId="1"/>
  </si>
  <si>
    <t>参加チーム各位</t>
  </si>
  <si>
    <t>福岡県小学生バレーボール連盟</t>
    <phoneticPr fontId="29"/>
  </si>
  <si>
    <t>会　　長　　川　島　利　勝</t>
    <rPh sb="6" eb="7">
      <t>カワ</t>
    </rPh>
    <rPh sb="8" eb="9">
      <t>シマ</t>
    </rPh>
    <rPh sb="10" eb="11">
      <t>リ</t>
    </rPh>
    <rPh sb="12" eb="13">
      <t>マサル</t>
    </rPh>
    <phoneticPr fontId="1"/>
  </si>
  <si>
    <t>冊子の購入について（ご案内）</t>
  </si>
  <si>
    <t>＜掲載内容＞</t>
  </si>
  <si>
    <r>
      <t>　開催要項・大会役員・競技役員名・参加チーム一覧・</t>
    </r>
    <r>
      <rPr>
        <b/>
        <sz val="12"/>
        <color indexed="10"/>
        <rFont val="HG丸ｺﾞｼｯｸM-PRO"/>
        <family val="3"/>
        <charset val="128"/>
      </rPr>
      <t>大会参加選手名簿</t>
    </r>
    <r>
      <rPr>
        <b/>
        <sz val="11"/>
        <rFont val="HG丸ｺﾞｼｯｸM-PRO"/>
        <family val="3"/>
        <charset val="128"/>
      </rPr>
      <t>・</t>
    </r>
    <r>
      <rPr>
        <b/>
        <sz val="11"/>
        <color indexed="10"/>
        <rFont val="HG丸ｺﾞｼｯｸM-PRO"/>
        <family val="3"/>
        <charset val="128"/>
      </rPr>
      <t>チーム集合写真</t>
    </r>
    <rPh sb="37" eb="39">
      <t>シュウゴウ</t>
    </rPh>
    <rPh sb="39" eb="41">
      <t>シャシン</t>
    </rPh>
    <phoneticPr fontId="1"/>
  </si>
  <si>
    <r>
      <t>組合せ・歴代優勝チーム</t>
    </r>
    <r>
      <rPr>
        <sz val="11"/>
        <rFont val="HG丸ｺﾞｼｯｸM-PRO"/>
        <family val="3"/>
        <charset val="128"/>
      </rPr>
      <t>等を掲載しておりますので、出場記念にご購入をお願いいたします。</t>
    </r>
    <phoneticPr fontId="1"/>
  </si>
  <si>
    <t>単　　価：１冊　３００円　（A４判）</t>
    <phoneticPr fontId="1"/>
  </si>
  <si>
    <t>　　　　　申込み方法：下記の大会冊子申込書に必要事項を記入してください。</t>
    <rPh sb="14" eb="16">
      <t>タイカイ</t>
    </rPh>
    <rPh sb="16" eb="18">
      <t>サッシ</t>
    </rPh>
    <rPh sb="22" eb="24">
      <t>ヒツヨウ</t>
    </rPh>
    <rPh sb="24" eb="26">
      <t>ジコウ</t>
    </rPh>
    <rPh sb="27" eb="29">
      <t>キニュウ</t>
    </rPh>
    <phoneticPr fontId="1"/>
  </si>
  <si>
    <r>
      <t xml:space="preserve">　　 </t>
    </r>
    <r>
      <rPr>
        <b/>
        <sz val="16"/>
        <rFont val="HG丸ｺﾞｼｯｸM-PRO"/>
        <family val="3"/>
        <charset val="128"/>
      </rPr>
      <t>受け渡し方法：　大会当日、試合会場でお渡しします</t>
    </r>
    <r>
      <rPr>
        <sz val="16"/>
        <rFont val="HG丸ｺﾞｼｯｸM-PRO"/>
        <family val="3"/>
        <charset val="128"/>
      </rPr>
      <t>。</t>
    </r>
    <rPh sb="7" eb="9">
      <t>ホウホウ</t>
    </rPh>
    <rPh sb="16" eb="18">
      <t>シアイ</t>
    </rPh>
    <rPh sb="18" eb="20">
      <t>カイジョウ</t>
    </rPh>
    <phoneticPr fontId="1"/>
  </si>
  <si>
    <t>※</t>
    <phoneticPr fontId="1"/>
  </si>
  <si>
    <t>チームへの贈呈はありません。</t>
    <phoneticPr fontId="1"/>
  </si>
  <si>
    <t>チーム人数分の購入をお願いします。</t>
    <rPh sb="3" eb="6">
      <t>ニンズウブン</t>
    </rPh>
    <rPh sb="7" eb="9">
      <t>コウニュウ</t>
    </rPh>
    <rPh sb="11" eb="12">
      <t>ネガ</t>
    </rPh>
    <phoneticPr fontId="1"/>
  </si>
  <si>
    <t>男子</t>
    <rPh sb="1" eb="2">
      <t>コ</t>
    </rPh>
    <phoneticPr fontId="1"/>
  </si>
  <si>
    <t>大 会 冊 子 申 込 書</t>
    <rPh sb="0" eb="1">
      <t>ダイ</t>
    </rPh>
    <rPh sb="2" eb="3">
      <t>カイ</t>
    </rPh>
    <rPh sb="4" eb="5">
      <t>サク</t>
    </rPh>
    <rPh sb="6" eb="7">
      <t>コ</t>
    </rPh>
    <rPh sb="8" eb="9">
      <t>サル</t>
    </rPh>
    <rPh sb="10" eb="11">
      <t>コミ</t>
    </rPh>
    <rPh sb="12" eb="13">
      <t>ショ</t>
    </rPh>
    <phoneticPr fontId="1"/>
  </si>
  <si>
    <t>女子</t>
    <rPh sb="1" eb="2">
      <t>コ</t>
    </rPh>
    <phoneticPr fontId="1"/>
  </si>
  <si>
    <t>混合</t>
    <phoneticPr fontId="1"/>
  </si>
  <si>
    <t>男　女　混合 　区分</t>
    <rPh sb="0" eb="1">
      <t>オトコ</t>
    </rPh>
    <rPh sb="2" eb="3">
      <t>オンナ</t>
    </rPh>
    <rPh sb="4" eb="6">
      <t>コンゴウ</t>
    </rPh>
    <rPh sb="8" eb="10">
      <t>クブン</t>
    </rPh>
    <phoneticPr fontId="1"/>
  </si>
  <si>
    <t>記入者</t>
    <rPh sb="0" eb="2">
      <t>キニュウ</t>
    </rPh>
    <rPh sb="2" eb="3">
      <t>シャ</t>
    </rPh>
    <phoneticPr fontId="1"/>
  </si>
  <si>
    <t>地区名</t>
    <rPh sb="0" eb="3">
      <t>チクメイ</t>
    </rPh>
    <phoneticPr fontId="1"/>
  </si>
  <si>
    <t>申込数</t>
    <rPh sb="0" eb="2">
      <t>モウシコミ</t>
    </rPh>
    <rPh sb="2" eb="3">
      <t>スウ</t>
    </rPh>
    <phoneticPr fontId="1"/>
  </si>
  <si>
    <t>冊</t>
    <rPh sb="0" eb="1">
      <t>サツ</t>
    </rPh>
    <phoneticPr fontId="1"/>
  </si>
  <si>
    <t>金額</t>
    <rPh sb="0" eb="2">
      <t>キンガク</t>
    </rPh>
    <phoneticPr fontId="1"/>
  </si>
  <si>
    <t>円</t>
    <rPh sb="0" eb="1">
      <t>エン</t>
    </rPh>
    <phoneticPr fontId="1"/>
  </si>
  <si>
    <t>郵便振込金額</t>
    <rPh sb="0" eb="2">
      <t>ユウビン</t>
    </rPh>
    <rPh sb="2" eb="4">
      <t>フリコミ</t>
    </rPh>
    <rPh sb="4" eb="6">
      <t>キンガク</t>
    </rPh>
    <phoneticPr fontId="1"/>
  </si>
  <si>
    <t>大会参加料とパンフレット代金を一緒に振り込んで下さい。</t>
    <rPh sb="0" eb="2">
      <t>タイカイ</t>
    </rPh>
    <rPh sb="2" eb="5">
      <t>サンカリョウ</t>
    </rPh>
    <rPh sb="12" eb="14">
      <t>ダイキン</t>
    </rPh>
    <rPh sb="15" eb="17">
      <t>イッショ</t>
    </rPh>
    <rPh sb="18" eb="19">
      <t>フ</t>
    </rPh>
    <rPh sb="20" eb="21">
      <t>コ</t>
    </rPh>
    <rPh sb="23" eb="24">
      <t>クダ</t>
    </rPh>
    <phoneticPr fontId="1"/>
  </si>
  <si>
    <t>帯同審判名</t>
    <rPh sb="0" eb="2">
      <t>タイドウ</t>
    </rPh>
    <rPh sb="2" eb="4">
      <t>シンパン</t>
    </rPh>
    <rPh sb="4" eb="5">
      <t>ナ</t>
    </rPh>
    <phoneticPr fontId="1"/>
  </si>
  <si>
    <t>MRSメンバーID</t>
    <phoneticPr fontId="1"/>
  </si>
  <si>
    <t>↑氏名と名前の間は全角で一文字開ける</t>
    <rPh sb="1" eb="3">
      <t>シメイ</t>
    </rPh>
    <rPh sb="4" eb="6">
      <t>ナマエ</t>
    </rPh>
    <rPh sb="7" eb="8">
      <t>アイダ</t>
    </rPh>
    <rPh sb="9" eb="11">
      <t>ゼンカク</t>
    </rPh>
    <rPh sb="12" eb="15">
      <t>ヒトモジ</t>
    </rPh>
    <rPh sb="15" eb="16">
      <t>ア</t>
    </rPh>
    <phoneticPr fontId="29"/>
  </si>
  <si>
    <t>スミセイVitalityカップＪＶＡ第４５回全日本バレーボール小学生福岡県大会</t>
    <rPh sb="0" eb="39">
      <t>ゼ</t>
    </rPh>
    <phoneticPr fontId="1"/>
  </si>
  <si>
    <t>エントリー変更届（１日目）</t>
    <rPh sb="5" eb="7">
      <t>ヘンコウ</t>
    </rPh>
    <rPh sb="7" eb="8">
      <t>トド</t>
    </rPh>
    <rPh sb="10" eb="12">
      <t>ニチメ</t>
    </rPh>
    <phoneticPr fontId="1"/>
  </si>
  <si>
    <r>
      <t>エントリー変更</t>
    </r>
    <r>
      <rPr>
        <b/>
        <sz val="24"/>
        <rFont val="ＭＳ Ｐゴシック"/>
        <family val="3"/>
        <charset val="128"/>
      </rPr>
      <t>→</t>
    </r>
    <phoneticPr fontId="1"/>
  </si>
  <si>
    <t>選択して下さい</t>
  </si>
  <si>
    <r>
      <t>チーム名</t>
    </r>
    <r>
      <rPr>
        <b/>
        <sz val="24"/>
        <rFont val="ＭＳ Ｐゴシック"/>
        <family val="3"/>
        <charset val="128"/>
      </rPr>
      <t>→</t>
    </r>
    <rPh sb="3" eb="4">
      <t>ナ</t>
    </rPh>
    <phoneticPr fontId="1"/>
  </si>
  <si>
    <r>
      <t>試合会場名</t>
    </r>
    <r>
      <rPr>
        <b/>
        <sz val="24"/>
        <rFont val="ＭＳ Ｐゴシック"/>
        <family val="3"/>
        <charset val="128"/>
      </rPr>
      <t>→</t>
    </r>
    <rPh sb="0" eb="2">
      <t>シアイ</t>
    </rPh>
    <rPh sb="2" eb="4">
      <t>カイジョウ</t>
    </rPh>
    <rPh sb="4" eb="5">
      <t>ナ</t>
    </rPh>
    <phoneticPr fontId="1"/>
  </si>
  <si>
    <r>
      <t>カテゴリー</t>
    </r>
    <r>
      <rPr>
        <b/>
        <sz val="24"/>
        <rFont val="ＭＳ Ｐゴシック"/>
        <family val="3"/>
        <charset val="128"/>
      </rPr>
      <t>→</t>
    </r>
    <phoneticPr fontId="1"/>
  </si>
  <si>
    <r>
      <t>記入者</t>
    </r>
    <r>
      <rPr>
        <b/>
        <sz val="24"/>
        <rFont val="ＭＳ Ｐゴシック"/>
        <family val="3"/>
        <charset val="128"/>
      </rPr>
      <t>→</t>
    </r>
    <rPh sb="0" eb="3">
      <t>キニュウシャ</t>
    </rPh>
    <phoneticPr fontId="1"/>
  </si>
  <si>
    <t>旧</t>
    <rPh sb="0" eb="1">
      <t>キュウ</t>
    </rPh>
    <phoneticPr fontId="1"/>
  </si>
  <si>
    <t>新</t>
    <rPh sb="0" eb="1">
      <t>シン</t>
    </rPh>
    <phoneticPr fontId="1"/>
  </si>
  <si>
    <t>氏　　名</t>
    <rPh sb="0" eb="1">
      <t>シ</t>
    </rPh>
    <rPh sb="3" eb="4">
      <t>メイ</t>
    </rPh>
    <phoneticPr fontId="1"/>
  </si>
  <si>
    <t>チームスタッフ
ＩＤ登録番号(９桁)</t>
    <phoneticPr fontId="1"/>
  </si>
  <si>
    <t>日本スポ協の資格
及び登録番号</t>
    <rPh sb="0" eb="2">
      <t>ニホン</t>
    </rPh>
    <phoneticPr fontId="1"/>
  </si>
  <si>
    <t>監　　督</t>
    <rPh sb="0" eb="1">
      <t>ミ</t>
    </rPh>
    <rPh sb="3" eb="4">
      <t>トク</t>
    </rPh>
    <phoneticPr fontId="1"/>
  </si>
  <si>
    <t>監　　督</t>
  </si>
  <si>
    <r>
      <t xml:space="preserve">審判員名
</t>
    </r>
    <r>
      <rPr>
        <sz val="10"/>
        <rFont val="ＭＳ Ｐゴシック"/>
        <family val="3"/>
        <charset val="128"/>
      </rPr>
      <t>(帯同審判員名)</t>
    </r>
    <rPh sb="0" eb="3">
      <t>シンパンイン</t>
    </rPh>
    <rPh sb="3" eb="4">
      <t>メイ</t>
    </rPh>
    <rPh sb="6" eb="8">
      <t>タイドウ</t>
    </rPh>
    <rPh sb="8" eb="12">
      <t>シンパンインナ</t>
    </rPh>
    <phoneticPr fontId="1"/>
  </si>
  <si>
    <t>メンバーＩＤ(９桁)</t>
    <phoneticPr fontId="1"/>
  </si>
  <si>
    <t>番　号</t>
    <rPh sb="0" eb="1">
      <t>バン</t>
    </rPh>
    <rPh sb="2" eb="3">
      <t>ゴウ</t>
    </rPh>
    <phoneticPr fontId="1"/>
  </si>
  <si>
    <t>選手ＩＤ(９桁)</t>
    <phoneticPr fontId="1"/>
  </si>
  <si>
    <t>　◎変更のある箇所だけを記入して下さい｡</t>
    <rPh sb="7" eb="9">
      <t>カショ</t>
    </rPh>
    <phoneticPr fontId="1"/>
  </si>
  <si>
    <t>　◎変更の無いチームも必要事項を記入して提出して下さい｡</t>
    <rPh sb="2" eb="4">
      <t>ヘンコウ</t>
    </rPh>
    <rPh sb="5" eb="6">
      <t>ナ</t>
    </rPh>
    <rPh sb="11" eb="15">
      <t>ヒツヨウジコウ</t>
    </rPh>
    <rPh sb="16" eb="18">
      <t>キニュウ</t>
    </rPh>
    <rPh sb="20" eb="22">
      <t>テイシュツ</t>
    </rPh>
    <phoneticPr fontId="1"/>
  </si>
  <si>
    <r>
      <t>　　</t>
    </r>
    <r>
      <rPr>
        <sz val="14"/>
        <rFont val="ＭＳ Ｐゴシック"/>
        <family val="3"/>
        <charset val="128"/>
      </rPr>
      <t>　　</t>
    </r>
    <phoneticPr fontId="1"/>
  </si>
  <si>
    <t>福岡県小学生バレーボール連盟</t>
    <rPh sb="0" eb="14">
      <t>フ</t>
    </rPh>
    <phoneticPr fontId="1"/>
  </si>
  <si>
    <t>【スミセイVitalityカップＪＶＡ第４５回全日本バレーボール小学生福岡県大会】</t>
    <rPh sb="1" eb="40">
      <t>ゼ</t>
    </rPh>
    <phoneticPr fontId="1"/>
  </si>
  <si>
    <t>①コーチ</t>
    <phoneticPr fontId="1"/>
  </si>
  <si>
    <t>②コーチ</t>
    <phoneticPr fontId="1"/>
  </si>
  <si>
    <t>エントリー変更届（２日目）</t>
    <rPh sb="5" eb="7">
      <t>ヘンコウ</t>
    </rPh>
    <rPh sb="7" eb="8">
      <t>トド</t>
    </rPh>
    <rPh sb="10" eb="12">
      <t>ニチメ</t>
    </rPh>
    <phoneticPr fontId="1"/>
  </si>
  <si>
    <t>飯塚市総合体育館</t>
    <rPh sb="0" eb="8">
      <t>イイズカ</t>
    </rPh>
    <phoneticPr fontId="29"/>
  </si>
  <si>
    <t>地区</t>
    <rPh sb="0" eb="2">
      <t>チク</t>
    </rPh>
    <phoneticPr fontId="1"/>
  </si>
  <si>
    <t>カテゴリー</t>
    <phoneticPr fontId="1"/>
  </si>
  <si>
    <t>チーム名</t>
    <rPh sb="3" eb="4">
      <t>ナ</t>
    </rPh>
    <phoneticPr fontId="1"/>
  </si>
  <si>
    <t>監督名</t>
    <rPh sb="0" eb="2">
      <t>カントク</t>
    </rPh>
    <rPh sb="2" eb="3">
      <t>ナ</t>
    </rPh>
    <phoneticPr fontId="1"/>
  </si>
  <si>
    <t>帯同審判</t>
    <rPh sb="0" eb="2">
      <t>タイドウ</t>
    </rPh>
    <rPh sb="2" eb="4">
      <t>シンパン</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</si>
  <si>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</si>
  <si>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</si>
  <si>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</si>
  <si>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</si>
  <si>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</si>
  <si>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</si>
  <si>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</si>
  <si>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</si>
  <si>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</si>
  <si>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</si>
  <si>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</si>
  <si>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</si>
  <si>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①コーチ名</t>
    <rPh sb="4" eb="5">
      <t>ナ</t>
    </rPh>
    <phoneticPr fontId="1"/>
  </si>
  <si>
    <t>②コーチ名</t>
    <rPh sb="4" eb="5">
      <t>ナ</t>
    </rPh>
    <phoneticPr fontId="1"/>
  </si>
  <si>
    <t>選手13</t>
    <rPh sb="0" eb="2">
      <t>センシュ</t>
    </rPh>
    <phoneticPr fontId="1"/>
  </si>
  <si>
    <t>選手14</t>
    <rPh sb="0" eb="2">
      <t>センシュ</t>
    </rPh>
    <phoneticPr fontId="1"/>
  </si>
  <si>
    <t>大会プログラム用選手名簿</t>
    <rPh sb="0" eb="2">
      <t>タイカイ</t>
    </rPh>
    <rPh sb="7" eb="8">
      <t>ヨウ</t>
    </rPh>
    <rPh sb="8" eb="10">
      <t>センシュ</t>
    </rPh>
    <rPh sb="10" eb="12">
      <t>メイボ</t>
    </rPh>
    <phoneticPr fontId="1"/>
  </si>
  <si>
    <t>C</t>
    <phoneticPr fontId="1"/>
  </si>
  <si>
    <t>M</t>
    <phoneticPr fontId="1"/>
  </si>
  <si>
    <t>帯同
審判</t>
    <rPh sb="0" eb="2">
      <t>タイドウ</t>
    </rPh>
    <rPh sb="3" eb="5">
      <t>シンパン</t>
    </rPh>
    <phoneticPr fontId="1"/>
  </si>
  <si>
    <t>背番号</t>
    <rPh sb="0" eb="3">
      <t>セバンゴウ</t>
    </rPh>
    <phoneticPr fontId="103"/>
  </si>
  <si>
    <t>選　　手</t>
    <rPh sb="0" eb="1">
      <t>セン</t>
    </rPh>
    <rPh sb="3" eb="4">
      <t>テ</t>
    </rPh>
    <phoneticPr fontId="1"/>
  </si>
  <si>
    <t>チーム所在地</t>
    <phoneticPr fontId="1"/>
  </si>
  <si>
    <t>郵便番号</t>
    <rPh sb="0" eb="4">
      <t>ユウビンバンゴウ</t>
    </rPh>
    <phoneticPr fontId="1"/>
  </si>
  <si>
    <t>住　　所</t>
    <rPh sb="0" eb="1">
      <t>ジュウ</t>
    </rPh>
    <rPh sb="3" eb="4">
      <t>ショ</t>
    </rPh>
    <phoneticPr fontId="1"/>
  </si>
  <si>
    <t>電話番号</t>
    <rPh sb="0" eb="4">
      <t>デンワバンゴウ</t>
    </rPh>
    <phoneticPr fontId="1"/>
  </si>
  <si>
    <t>資格</t>
    <rPh sb="0" eb="2">
      <t>シカク</t>
    </rPh>
    <phoneticPr fontId="1"/>
  </si>
  <si>
    <t>(一財)福岡県</t>
  </si>
  <si>
    <t>無</t>
  </si>
  <si>
    <t>　　</t>
    <phoneticPr fontId="1"/>
  </si>
  <si>
    <t>点線で切り取って使用すること。</t>
  </si>
  <si>
    <t>セット</t>
    <phoneticPr fontId="1"/>
  </si>
  <si>
    <t>サービス順</t>
    <rPh sb="4" eb="5">
      <t>ジュン</t>
    </rPh>
    <phoneticPr fontId="1"/>
  </si>
  <si>
    <t>競技者番号</t>
    <rPh sb="0" eb="3">
      <t>キョウギシャ</t>
    </rPh>
    <rPh sb="3" eb="5">
      <t>バンゴウ</t>
    </rPh>
    <phoneticPr fontId="1"/>
  </si>
  <si>
    <t>　福岡県小学生バレーボール連盟</t>
    <rPh sb="1" eb="15">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</si>
</sst>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_);[Red]\(#,##0\)"/>
    <numFmt numFmtId="177" formatCode="0_ "/>
    <numFmt numFmtId="178" formatCode="0&quot;年&quot;"/>
    <numFmt numFmtId="179" formatCode="0&quot;cm&quot;"/>
    <numFmt numFmtId="180" formatCode="00&quot;月&quot;"/>
    <numFmt numFmtId="181" formatCode="00&quot;日&quot;"/>
    <numFmt numFmtId="182" formatCode="0&quot;才&quot;"/>
    <numFmt numFmtId="183" formatCode="0&quot;支部&quot;"/>
    <numFmt numFmtId="184" formatCode="0&quot; 回&quot;"/>
    <numFmt numFmtId="185" formatCode="#"/>
    <numFmt numFmtId="186" formatCode="\ "/>
  </numFmts>
  <fonts count="112">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11"/>
      <name val="ＭＳ Ｐゴシック"/>
      <family val="3"/>
      <charset val="128"/>
    </font>
    <font>
      <sz val="8"/>
      <name val="ＭＳ 明朝"/>
      <family val="1"/>
      <charset val="128"/>
    </font>
    <font>
      <b/>
      <sz val="11"/>
      <name val="ＭＳ 明朝"/>
      <family val="1"/>
      <charset val="128"/>
    </font>
    <font>
      <sz val="6"/>
      <name val="ＭＳ 明朝"/>
      <family val="1"/>
      <charset val="128"/>
    </font>
    <font>
      <b/>
      <sz val="12"/>
      <name val="ＭＳ 明朝"/>
      <family val="1"/>
      <charset val="128"/>
    </font>
    <font>
      <sz val="6"/>
      <name val="ＭＳ Ｐゴシック"/>
      <family val="3"/>
      <charset val="128"/>
    </font>
    <font>
      <sz val="6"/>
      <name val="ＭＳ Ｐゴシック"/>
      <family val="3"/>
      <charset val="128"/>
    </font>
    <font>
      <sz val="8"/>
      <color indexed="8"/>
      <name val="ＭＳ 明朝"/>
      <family val="1"/>
      <charset val="128"/>
    </font>
    <font>
      <sz val="11"/>
      <color indexed="8"/>
      <name val="ＭＳ 明朝"/>
      <family val="1"/>
      <charset val="128"/>
    </font>
    <font>
      <sz val="24"/>
      <color indexed="8"/>
      <name val="ＭＳ 明朝"/>
      <family val="1"/>
      <charset val="128"/>
    </font>
    <font>
      <sz val="22"/>
      <color indexed="8"/>
      <name val="ＭＳ 明朝"/>
      <family val="1"/>
      <charset val="128"/>
    </font>
    <font>
      <sz val="8"/>
      <color indexed="8"/>
      <name val="ＭＳ 明朝"/>
      <family val="1"/>
      <charset val="128"/>
    </font>
    <font>
      <sz val="20"/>
      <color indexed="8"/>
      <name val="ＭＳ 明朝"/>
      <family val="1"/>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10"/>
      <name val="ＭＳ 明朝"/>
      <family val="1"/>
      <charset val="128"/>
    </font>
    <font>
      <sz val="14"/>
      <color indexed="8"/>
      <name val="ＭＳ 明朝"/>
      <family val="1"/>
      <charset val="128"/>
    </font>
    <font>
      <b/>
      <sz val="8"/>
      <name val="ＭＳ 明朝"/>
      <family val="1"/>
      <charset val="128"/>
    </font>
    <font>
      <b/>
      <sz val="8"/>
      <color indexed="8"/>
      <name val="ＭＳ 明朝"/>
      <family val="1"/>
      <charset val="128"/>
    </font>
    <font>
      <sz val="11"/>
      <color theme="1"/>
      <name val="ＭＳ 明朝"/>
      <family val="1"/>
      <charset val="128"/>
    </font>
    <font>
      <sz val="8"/>
      <color theme="1"/>
      <name val="ＭＳ 明朝"/>
      <family val="1"/>
      <charset val="128"/>
    </font>
    <font>
      <sz val="16"/>
      <color theme="1"/>
      <name val="ＭＳ 明朝"/>
      <family val="1"/>
      <charset val="128"/>
    </font>
    <font>
      <sz val="12"/>
      <color rgb="FF000000"/>
      <name val="ＭＳ 明朝"/>
      <family val="1"/>
      <charset val="128"/>
    </font>
    <font>
      <sz val="14"/>
      <color rgb="FF000000"/>
      <name val="ＭＳ 明朝"/>
      <family val="1"/>
      <charset val="128"/>
    </font>
    <font>
      <sz val="9"/>
      <color rgb="FF000000"/>
      <name val="ＭＳ 明朝"/>
      <family val="1"/>
      <charset val="128"/>
    </font>
    <font>
      <sz val="6"/>
      <name val="ＭＳ Ｐゴシック"/>
      <family val="3"/>
      <charset val="128"/>
      <scheme val="minor"/>
    </font>
    <font>
      <sz val="6"/>
      <color indexed="8"/>
      <name val="ＭＳ 明朝"/>
      <family val="1"/>
      <charset val="128"/>
    </font>
    <font>
      <sz val="8"/>
      <color indexed="8"/>
      <name val="ＪＳＰ明朝"/>
      <family val="1"/>
      <charset val="128"/>
    </font>
    <font>
      <sz val="8"/>
      <color rgb="FFFF0000"/>
      <name val="ＪＳＰ明朝"/>
      <family val="1"/>
      <charset val="128"/>
    </font>
    <font>
      <sz val="8"/>
      <color rgb="FFFF0000"/>
      <name val="Yu Gothic"/>
      <family val="1"/>
      <charset val="128"/>
    </font>
    <font>
      <sz val="9"/>
      <color indexed="8"/>
      <name val="ＪＳＰ明朝"/>
      <family val="1"/>
      <charset val="128"/>
    </font>
    <font>
      <sz val="10"/>
      <color indexed="8"/>
      <name val="ＪＳＰ明朝"/>
      <family val="1"/>
      <charset val="128"/>
    </font>
    <font>
      <sz val="11"/>
      <color indexed="8"/>
      <name val="ＪＳＰ明朝"/>
      <family val="1"/>
      <charset val="128"/>
    </font>
    <font>
      <sz val="8"/>
      <color rgb="FFFF0000"/>
      <name val="MS UI Gothic"/>
      <family val="1"/>
      <charset val="128"/>
    </font>
    <font>
      <b/>
      <sz val="11"/>
      <color rgb="FFFF0000"/>
      <name val="ＭＳ 明朝"/>
      <family val="1"/>
      <charset val="128"/>
    </font>
    <font>
      <b/>
      <sz val="11"/>
      <color rgb="FFFF0000"/>
      <name val="ＪＳＰ明朝"/>
      <family val="1"/>
      <charset val="128"/>
    </font>
    <font>
      <sz val="20"/>
      <color theme="1"/>
      <name val="ＭＳ 明朝"/>
      <family val="1"/>
      <charset val="128"/>
    </font>
    <font>
      <sz val="18"/>
      <color theme="1"/>
      <name val="ＭＳ 明朝"/>
      <family val="1"/>
      <charset val="128"/>
    </font>
    <font>
      <sz val="16"/>
      <color indexed="8"/>
      <name val="ＭＳ 明朝"/>
      <family val="1"/>
      <charset val="128"/>
    </font>
    <font>
      <sz val="11"/>
      <color theme="1"/>
      <name val="ＭＳ Ｐゴシック"/>
      <family val="3"/>
      <charset val="128"/>
      <scheme val="minor"/>
    </font>
    <font>
      <sz val="14"/>
      <color theme="1"/>
      <name val="ＭＳ 明朝"/>
      <family val="1"/>
      <charset val="128"/>
    </font>
    <font>
      <sz val="26"/>
      <color theme="1"/>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b/>
      <u val="double"/>
      <sz val="24"/>
      <color indexed="8"/>
      <name val="ＭＳ Ｐゴシック"/>
      <family val="3"/>
      <charset val="128"/>
    </font>
    <font>
      <sz val="24"/>
      <color indexed="8"/>
      <name val="ＭＳ Ｐゴシック"/>
      <family val="3"/>
      <charset val="128"/>
    </font>
    <font>
      <b/>
      <u val="double"/>
      <sz val="24"/>
      <color indexed="10"/>
      <name val="HG平成角ｺﾞｼｯｸ体W9"/>
      <family val="3"/>
      <charset val="128"/>
    </font>
    <font>
      <b/>
      <sz val="24"/>
      <color indexed="8"/>
      <name val="ＭＳ Ｐゴシック"/>
      <family val="3"/>
      <charset val="128"/>
    </font>
    <font>
      <b/>
      <sz val="16"/>
      <color indexed="8"/>
      <name val="ＭＳ Ｐゴシック"/>
      <family val="3"/>
      <charset val="128"/>
    </font>
    <font>
      <sz val="22"/>
      <color theme="1"/>
      <name val="ＭＳ Ｐゴシック"/>
      <family val="3"/>
      <charset val="128"/>
      <scheme val="minor"/>
    </font>
    <font>
      <sz val="18"/>
      <color indexed="8"/>
      <name val="ＭＳ Ｐゴシック"/>
      <family val="3"/>
      <charset val="128"/>
    </font>
    <font>
      <sz val="22"/>
      <color indexed="8"/>
      <name val="ＭＳ Ｐゴシック"/>
      <family val="3"/>
      <charset val="128"/>
    </font>
    <font>
      <b/>
      <sz val="22"/>
      <color indexed="8"/>
      <name val="ＭＳ Ｐゴシック"/>
      <family val="3"/>
      <charset val="128"/>
    </font>
    <font>
      <b/>
      <sz val="20"/>
      <color rgb="FFFF0000"/>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sz val="16"/>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1"/>
      <color theme="1"/>
      <name val="ＭＳ Ｐゴシック"/>
      <family val="3"/>
      <charset val="128"/>
      <scheme val="minor"/>
    </font>
    <font>
      <b/>
      <sz val="11"/>
      <name val="HG丸ｺﾞｼｯｸM-PRO"/>
      <family val="3"/>
      <charset val="128"/>
    </font>
    <font>
      <b/>
      <sz val="12"/>
      <color indexed="10"/>
      <name val="HG丸ｺﾞｼｯｸM-PRO"/>
      <family val="3"/>
      <charset val="128"/>
    </font>
    <font>
      <b/>
      <sz val="11"/>
      <color indexed="10"/>
      <name val="HG丸ｺﾞｼｯｸM-PRO"/>
      <family val="3"/>
      <charset val="128"/>
    </font>
    <font>
      <sz val="16"/>
      <name val="ＭＳ Ｐゴシック"/>
      <family val="3"/>
      <charset val="128"/>
    </font>
    <font>
      <sz val="12"/>
      <name val="HG丸ｺﾞｼｯｸM-PRO"/>
      <family val="3"/>
      <charset val="128"/>
    </font>
    <font>
      <b/>
      <i/>
      <sz val="16"/>
      <name val="ＭＳ Ｐゴシック"/>
      <family val="3"/>
      <charset val="128"/>
    </font>
    <font>
      <b/>
      <i/>
      <sz val="11"/>
      <name val="ＭＳ Ｐゴシック"/>
      <family val="3"/>
      <charset val="128"/>
    </font>
    <font>
      <b/>
      <sz val="14"/>
      <color rgb="FFFF0000"/>
      <name val="HG丸ｺﾞｼｯｸM-PRO"/>
      <family val="3"/>
      <charset val="128"/>
    </font>
    <font>
      <sz val="14"/>
      <name val="Century"/>
      <family val="1"/>
    </font>
    <font>
      <b/>
      <sz val="26"/>
      <color theme="0"/>
      <name val="HG丸ｺﾞｼｯｸM-PRO"/>
      <family val="3"/>
      <charset val="128"/>
    </font>
    <font>
      <b/>
      <sz val="26"/>
      <color theme="0"/>
      <name val="ＭＳ Ｐゴシック"/>
      <family val="3"/>
      <charset val="128"/>
    </font>
    <font>
      <sz val="26"/>
      <color theme="0"/>
      <name val="ＭＳ Ｐゴシック"/>
      <family val="3"/>
      <charset val="128"/>
    </font>
    <font>
      <sz val="24"/>
      <name val="HG丸ｺﾞｼｯｸM-PRO"/>
      <family val="3"/>
      <charset val="128"/>
    </font>
    <font>
      <b/>
      <sz val="18"/>
      <name val="HG丸ｺﾞｼｯｸM-PRO"/>
      <family val="3"/>
      <charset val="128"/>
    </font>
    <font>
      <b/>
      <sz val="18"/>
      <color theme="1"/>
      <name val="ＭＳ Ｐゴシック"/>
      <family val="3"/>
      <charset val="128"/>
      <scheme val="minor"/>
    </font>
    <font>
      <sz val="26"/>
      <name val="HG丸ｺﾞｼｯｸM-PRO"/>
      <family val="3"/>
      <charset val="128"/>
    </font>
    <font>
      <sz val="28"/>
      <name val="HG丸ｺﾞｼｯｸM-PRO"/>
      <family val="3"/>
      <charset val="128"/>
    </font>
    <font>
      <sz val="2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7"/>
      <color theme="0"/>
      <name val="Courier New"/>
      <family val="3"/>
    </font>
    <font>
      <b/>
      <sz val="24"/>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8"/>
      <name val="ＭＳ Ｐゴシック"/>
      <family val="3"/>
      <charset val="128"/>
    </font>
    <font>
      <sz val="3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24"/>
      <color theme="0"/>
      <name val="HG丸ｺﾞｼｯｸM-PRO"/>
      <family val="3"/>
      <charset val="128"/>
    </font>
    <font>
      <b/>
      <sz val="24"/>
      <color theme="0"/>
      <name val="ＭＳ Ｐゴシック"/>
      <family val="3"/>
      <charset val="128"/>
    </font>
    <font>
      <sz val="24"/>
      <color theme="0"/>
      <name val="ＭＳ Ｐゴシック"/>
      <family val="3"/>
      <charset val="128"/>
    </font>
    <font>
      <sz val="12"/>
      <color theme="1"/>
      <name val="ＭＳ Ｐゴシック"/>
      <family val="3"/>
      <charset val="128"/>
    </font>
    <font>
      <sz val="8"/>
      <name val="ＭＳ Ｐゴシック"/>
      <family val="3"/>
      <charset val="128"/>
    </font>
    <font>
      <sz val="7"/>
      <name val="ＭＳ 明朝"/>
      <family val="1"/>
      <charset val="128"/>
    </font>
    <font>
      <sz val="10"/>
      <name val="HG丸ｺﾞｼｯｸM-PRO"/>
      <family val="3"/>
      <charset val="128"/>
    </font>
    <font>
      <b/>
      <sz val="14"/>
      <name val="HG丸ｺﾞｼｯｸM-PRO"/>
      <family val="3"/>
      <charset val="128"/>
    </font>
    <font>
      <b/>
      <sz val="12"/>
      <name val="HG丸ｺﾞｼｯｸM-PRO"/>
      <family val="3"/>
      <charset val="128"/>
    </font>
    <font>
      <b/>
      <sz val="14"/>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明朝"/>
      <family val="1"/>
      <charset val="128"/>
    </font>
  </fonts>
  <fills count="20">
    <fill>
      <patternFill patternType="none"/>
    </fill>
    <fill>
      <patternFill patternType="gray125"/>
    </fill>
    <fill>
      <patternFill patternType="solid">
        <fgColor indexed="52"/>
        <bgColor indexed="64"/>
      </patternFill>
    </fill>
    <fill>
      <patternFill patternType="solid">
        <fgColor indexed="51"/>
        <bgColor indexed="64"/>
      </patternFill>
    </fill>
    <fill>
      <patternFill patternType="solid">
        <fgColor indexed="50"/>
        <bgColor indexed="64"/>
      </patternFill>
    </fill>
    <fill>
      <patternFill patternType="solid">
        <fgColor indexed="26"/>
        <bgColor indexed="64"/>
      </patternFill>
    </fill>
    <fill>
      <patternFill patternType="solid">
        <fgColor indexed="53"/>
        <bgColor indexed="64"/>
      </patternFill>
    </fill>
    <fill>
      <patternFill patternType="solid">
        <fgColor indexed="44"/>
        <bgColor indexed="64"/>
      </patternFill>
    </fill>
    <fill>
      <patternFill patternType="solid">
        <fgColor indexed="40"/>
        <bgColor indexed="64"/>
      </patternFill>
    </fill>
    <fill>
      <patternFill patternType="solid">
        <fgColor indexed="14"/>
        <bgColor indexed="64"/>
      </patternFill>
    </fill>
    <fill>
      <patternFill patternType="solid">
        <fgColor indexed="1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indexed="4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dashed">
        <color indexed="64"/>
      </left>
      <right/>
      <top style="dashed">
        <color indexed="64"/>
      </top>
      <bottom/>
      <diagonal/>
    </border>
    <border>
      <left/>
      <right style="dashed">
        <color indexed="64"/>
      </right>
      <top style="dashed">
        <color indexed="64"/>
      </top>
      <bottom/>
      <diagonal/>
    </border>
    <border>
      <left style="dotted">
        <color indexed="64"/>
      </left>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tted">
        <color indexed="64"/>
      </left>
      <right/>
      <top/>
      <bottom style="dashed">
        <color indexed="64"/>
      </bottom>
      <diagonal/>
    </border>
  </borders>
  <cellStyleXfs count="5">
    <xf numFmtId="0" fontId="0" fillId="0" borderId="0">
      <alignment vertical="center"/>
    </xf>
    <xf numFmtId="0" fontId="3" fillId="0" borderId="0">
      <alignment vertical="center"/>
    </xf>
    <xf numFmtId="0" fontId="3" fillId="0" borderId="0"/>
    <xf numFmtId="38" fontId="43" fillId="0" borderId="0" applyFont="0" applyFill="0" applyBorder="0" applyAlignment="0" applyProtection="0">
      <alignment vertical="center"/>
    </xf>
    <xf numFmtId="0" fontId="3" fillId="0" borderId="0"/>
  </cellStyleXfs>
  <cellXfs count="926">
    <xf numFmtId="0" fontId="0" fillId="0" borderId="0" xfId="0">
      <alignment vertical="center"/>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5" borderId="1" xfId="0" applyFill="1" applyBorder="1" applyAlignment="1"/>
    <xf numFmtId="0" fontId="4" fillId="0" borderId="0" xfId="2" applyFont="1"/>
    <xf numFmtId="0" fontId="4" fillId="0" borderId="0" xfId="2" applyFont="1" applyAlignment="1">
      <alignment horizontal="distributed" justifyLastLine="1"/>
    </xf>
    <xf numFmtId="0" fontId="0" fillId="0" borderId="0" xfId="0" applyAlignment="1"/>
    <xf numFmtId="0" fontId="0" fillId="6" borderId="0" xfId="0" applyFill="1" applyAlignment="1">
      <alignment horizontal="center"/>
    </xf>
    <xf numFmtId="0" fontId="0" fillId="7" borderId="0" xfId="0" applyFill="1" applyAlignment="1"/>
    <xf numFmtId="0" fontId="0" fillId="8" borderId="0" xfId="0" applyFill="1" applyAlignment="1">
      <alignment horizontal="center"/>
    </xf>
    <xf numFmtId="0" fontId="0" fillId="7" borderId="0" xfId="0" applyFill="1" applyAlignment="1">
      <alignment horizontal="center"/>
    </xf>
    <xf numFmtId="0" fontId="0" fillId="9" borderId="0" xfId="0" applyFill="1" applyAlignment="1">
      <alignment horizontal="center"/>
    </xf>
    <xf numFmtId="0" fontId="0" fillId="5" borderId="1" xfId="0" applyFill="1" applyBorder="1" applyAlignment="1">
      <alignment horizontal="right"/>
    </xf>
    <xf numFmtId="0" fontId="0" fillId="10" borderId="0" xfId="0" applyFill="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0" fillId="5" borderId="1" xfId="0" applyFill="1" applyBorder="1" applyAlignment="1">
      <alignment horizontal="center"/>
    </xf>
    <xf numFmtId="0" fontId="2" fillId="0" borderId="0" xfId="0" applyFont="1">
      <alignment vertical="center"/>
    </xf>
    <xf numFmtId="0" fontId="2" fillId="0" borderId="0" xfId="0" applyFont="1" applyAlignment="1"/>
    <xf numFmtId="177" fontId="0" fillId="5" borderId="1" xfId="0" applyNumberFormat="1" applyFill="1" applyBorder="1" applyAlignment="1">
      <alignment horizontal="center"/>
    </xf>
    <xf numFmtId="49" fontId="0" fillId="0" borderId="0" xfId="0" applyNumberFormat="1" applyAlignment="1">
      <alignment horizontal="center"/>
    </xf>
    <xf numFmtId="0" fontId="2" fillId="0" borderId="0" xfId="0" applyFont="1" applyAlignment="1">
      <alignment horizontal="right"/>
    </xf>
    <xf numFmtId="0" fontId="0" fillId="5" borderId="2" xfId="0" applyFill="1" applyBorder="1" applyAlignment="1">
      <alignment horizontal="right"/>
    </xf>
    <xf numFmtId="0" fontId="0" fillId="11" borderId="0" xfId="0" applyFill="1" applyAlignment="1">
      <alignment horizontal="center"/>
    </xf>
    <xf numFmtId="0" fontId="7" fillId="0" borderId="1" xfId="2" applyFont="1" applyBorder="1" applyAlignment="1">
      <alignment horizontal="distributed" vertical="center" justifyLastLine="1"/>
    </xf>
    <xf numFmtId="0" fontId="7" fillId="0" borderId="1" xfId="2" applyFont="1" applyBorder="1" applyAlignment="1">
      <alignment horizontal="center" vertical="center" shrinkToFit="1"/>
    </xf>
    <xf numFmtId="0" fontId="0" fillId="5" borderId="1" xfId="0" applyFill="1" applyBorder="1" applyAlignment="1">
      <alignment horizontal="left"/>
    </xf>
    <xf numFmtId="0" fontId="23" fillId="0" borderId="0" xfId="0" applyFont="1">
      <alignment vertical="center"/>
    </xf>
    <xf numFmtId="0" fontId="23" fillId="0" borderId="12" xfId="0" applyFont="1" applyBorder="1">
      <alignment vertical="center"/>
    </xf>
    <xf numFmtId="0" fontId="23" fillId="0" borderId="24" xfId="0" applyFont="1" applyBorder="1">
      <alignment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3" fillId="0" borderId="10" xfId="0" applyFont="1" applyBorder="1">
      <alignment vertical="center"/>
    </xf>
    <xf numFmtId="0" fontId="23" fillId="0" borderId="11" xfId="0" applyFont="1" applyBorder="1">
      <alignment vertical="center"/>
    </xf>
    <xf numFmtId="0" fontId="23" fillId="0" borderId="11" xfId="0" quotePrefix="1" applyFont="1" applyBorder="1" applyAlignment="1">
      <alignment horizontal="center" vertical="center"/>
    </xf>
    <xf numFmtId="49" fontId="23" fillId="0" borderId="11" xfId="0" applyNumberFormat="1" applyFont="1" applyBorder="1">
      <alignment vertical="center"/>
    </xf>
    <xf numFmtId="0" fontId="23" fillId="0" borderId="11" xfId="0" quotePrefix="1" applyFont="1" applyBorder="1">
      <alignment vertical="center"/>
    </xf>
    <xf numFmtId="0" fontId="23" fillId="0" borderId="30" xfId="0" applyFont="1" applyBorder="1">
      <alignment vertical="center"/>
    </xf>
    <xf numFmtId="49" fontId="23" fillId="0" borderId="0" xfId="0" applyNumberFormat="1" applyFont="1">
      <alignment vertical="center"/>
    </xf>
    <xf numFmtId="0" fontId="23" fillId="0" borderId="0" xfId="0" applyFont="1" applyAlignment="1">
      <alignment horizontal="left" vertical="center"/>
    </xf>
    <xf numFmtId="0" fontId="23" fillId="0" borderId="0" xfId="0" quotePrefix="1" applyFont="1">
      <alignment vertical="center"/>
    </xf>
    <xf numFmtId="0" fontId="23" fillId="0" borderId="0" xfId="0" applyFont="1" applyAlignment="1">
      <alignment horizontal="center" vertical="center" wrapText="1"/>
    </xf>
    <xf numFmtId="178" fontId="23" fillId="0" borderId="0" xfId="0" applyNumberFormat="1" applyFont="1" applyAlignment="1">
      <alignment horizontal="center" vertical="center"/>
    </xf>
    <xf numFmtId="180" fontId="23" fillId="0" borderId="0" xfId="0" applyNumberFormat="1" applyFont="1" applyAlignment="1">
      <alignment horizontal="center" vertical="center"/>
    </xf>
    <xf numFmtId="181" fontId="23" fillId="0" borderId="0" xfId="0" applyNumberFormat="1" applyFont="1" applyAlignment="1">
      <alignment horizontal="center" vertical="center"/>
    </xf>
    <xf numFmtId="183" fontId="23" fillId="0" borderId="0" xfId="0" applyNumberFormat="1" applyFont="1" applyAlignment="1">
      <alignment horizontal="center"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24" fillId="0" borderId="0" xfId="0" applyFont="1">
      <alignment vertical="center"/>
    </xf>
    <xf numFmtId="0" fontId="16" fillId="0" borderId="0" xfId="0" applyFont="1">
      <alignment vertical="center"/>
    </xf>
    <xf numFmtId="0" fontId="17" fillId="0" borderId="0" xfId="0" applyFont="1">
      <alignment vertical="center"/>
    </xf>
    <xf numFmtId="0" fontId="13" fillId="0" borderId="0" xfId="0" applyFont="1">
      <alignment vertical="center"/>
    </xf>
    <xf numFmtId="0" fontId="14" fillId="0" borderId="52" xfId="0" applyFont="1" applyBorder="1" applyAlignment="1">
      <alignment horizontal="center" vertical="center"/>
    </xf>
    <xf numFmtId="0" fontId="23" fillId="0" borderId="42" xfId="0" applyFont="1" applyBorder="1">
      <alignment vertical="center"/>
    </xf>
    <xf numFmtId="0" fontId="14" fillId="0" borderId="41" xfId="0" applyFont="1" applyBorder="1">
      <alignment vertical="center"/>
    </xf>
    <xf numFmtId="0" fontId="11" fillId="0" borderId="36" xfId="0" applyFont="1" applyBorder="1">
      <alignment vertical="center"/>
    </xf>
    <xf numFmtId="176" fontId="17" fillId="0" borderId="36" xfId="0" applyNumberFormat="1" applyFont="1" applyBorder="1">
      <alignment vertical="center"/>
    </xf>
    <xf numFmtId="0" fontId="17" fillId="0" borderId="36" xfId="0" applyFont="1" applyBorder="1">
      <alignment vertical="center"/>
    </xf>
    <xf numFmtId="0" fontId="17" fillId="0" borderId="37" xfId="0" applyFont="1" applyBorder="1">
      <alignment vertical="center"/>
    </xf>
    <xf numFmtId="0" fontId="17" fillId="0" borderId="36" xfId="0" applyFont="1" applyBorder="1" applyAlignment="1">
      <alignment horizontal="right" vertical="center"/>
    </xf>
    <xf numFmtId="0" fontId="17" fillId="0" borderId="17" xfId="0" applyFont="1" applyBorder="1" applyAlignment="1">
      <alignment horizontal="left" vertical="center"/>
    </xf>
    <xf numFmtId="0" fontId="14" fillId="0" borderId="10" xfId="0" applyFont="1" applyBorder="1">
      <alignment vertical="center"/>
    </xf>
    <xf numFmtId="0" fontId="11" fillId="0" borderId="11" xfId="0" applyFont="1" applyBorder="1">
      <alignment vertical="center"/>
    </xf>
    <xf numFmtId="176" fontId="17" fillId="0" borderId="11" xfId="0" applyNumberFormat="1" applyFont="1" applyBorder="1">
      <alignment vertical="center"/>
    </xf>
    <xf numFmtId="0" fontId="17" fillId="0" borderId="11" xfId="0" applyFont="1" applyBorder="1">
      <alignment vertical="center"/>
    </xf>
    <xf numFmtId="0" fontId="17" fillId="0" borderId="12" xfId="0" applyFont="1" applyBorder="1">
      <alignment vertical="center"/>
    </xf>
    <xf numFmtId="0" fontId="17" fillId="0" borderId="0" xfId="0" applyFont="1" applyAlignment="1">
      <alignment horizontal="right" vertical="center"/>
    </xf>
    <xf numFmtId="0" fontId="17" fillId="0" borderId="48"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20" fillId="0" borderId="0" xfId="0" applyFont="1">
      <alignment vertical="center"/>
    </xf>
    <xf numFmtId="0" fontId="16" fillId="0" borderId="0" xfId="0" applyFont="1" applyAlignment="1">
      <alignment vertical="center" justifyLastLine="1"/>
    </xf>
    <xf numFmtId="0" fontId="31" fillId="0" borderId="0" xfId="0" applyFont="1">
      <alignment vertical="center"/>
    </xf>
    <xf numFmtId="0" fontId="32" fillId="0" borderId="0" xfId="0" applyFont="1">
      <alignment vertical="center"/>
    </xf>
    <xf numFmtId="0" fontId="35" fillId="0" borderId="0" xfId="0" applyFont="1">
      <alignment vertical="center"/>
    </xf>
    <xf numFmtId="0" fontId="17" fillId="0" borderId="4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shrinkToFit="1"/>
    </xf>
    <xf numFmtId="0" fontId="17" fillId="0" borderId="46" xfId="0" applyFont="1" applyBorder="1" applyAlignment="1">
      <alignment horizontal="left" vertical="center" shrinkToFit="1"/>
    </xf>
    <xf numFmtId="0" fontId="14" fillId="0" borderId="0" xfId="0" applyFont="1" applyAlignment="1">
      <alignment horizontal="center" vertical="center"/>
    </xf>
    <xf numFmtId="0" fontId="11" fillId="0" borderId="0" xfId="0" applyFont="1" applyAlignment="1">
      <alignment horizontal="left" vertical="center"/>
    </xf>
    <xf numFmtId="0" fontId="17" fillId="0" borderId="0" xfId="0" applyFont="1" applyAlignment="1">
      <alignment horizontal="center" vertical="center"/>
    </xf>
    <xf numFmtId="0" fontId="36" fillId="0" borderId="0" xfId="0" applyFont="1">
      <alignment vertical="center"/>
    </xf>
    <xf numFmtId="0" fontId="34" fillId="0" borderId="0" xfId="0" applyFont="1">
      <alignment vertical="center"/>
    </xf>
    <xf numFmtId="0" fontId="10" fillId="0" borderId="0" xfId="0" applyFont="1">
      <alignment vertical="center"/>
    </xf>
    <xf numFmtId="177" fontId="23" fillId="0" borderId="0" xfId="0" applyNumberFormat="1" applyFont="1">
      <alignment vertical="center"/>
    </xf>
    <xf numFmtId="0" fontId="11" fillId="0" borderId="0" xfId="0" applyFont="1" applyAlignment="1">
      <alignment horizontal="center" vertical="center"/>
    </xf>
    <xf numFmtId="0" fontId="4" fillId="0" borderId="3" xfId="2" applyFont="1" applyBorder="1" applyAlignment="1">
      <alignment horizontal="center" vertical="center" shrinkToFit="1"/>
    </xf>
    <xf numFmtId="0" fontId="6" fillId="0" borderId="3" xfId="2" applyFont="1" applyBorder="1" applyAlignment="1">
      <alignment horizontal="distributed" vertical="center" wrapText="1" justifyLastLine="1" shrinkToFit="1"/>
    </xf>
    <xf numFmtId="0" fontId="4" fillId="0" borderId="3" xfId="2" applyFont="1" applyBorder="1" applyAlignment="1">
      <alignment horizontal="distributed" vertical="center" justifyLastLine="1"/>
    </xf>
    <xf numFmtId="0" fontId="5" fillId="0" borderId="3" xfId="2" applyFont="1" applyBorder="1" applyAlignment="1">
      <alignment horizontal="center" vertical="center" shrinkToFit="1"/>
    </xf>
    <xf numFmtId="0" fontId="16" fillId="0" borderId="0" xfId="0" applyFont="1" applyAlignment="1">
      <alignment vertical="center" wrapText="1" justifyLastLine="1"/>
    </xf>
    <xf numFmtId="0" fontId="19" fillId="0" borderId="9" xfId="1" applyFont="1" applyBorder="1" applyAlignment="1">
      <alignment vertical="center" shrinkToFit="1"/>
    </xf>
    <xf numFmtId="0" fontId="38" fillId="0" borderId="0" xfId="0" applyFont="1">
      <alignment vertical="center"/>
    </xf>
    <xf numFmtId="0" fontId="39" fillId="0" borderId="0" xfId="0" applyFont="1">
      <alignment vertical="center"/>
    </xf>
    <xf numFmtId="0" fontId="44" fillId="0" borderId="0" xfId="0" applyFont="1" applyAlignment="1">
      <alignment horizontal="lef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54" fillId="0" borderId="0" xfId="0" applyFont="1">
      <alignment vertical="center"/>
    </xf>
    <xf numFmtId="0" fontId="0" fillId="0" borderId="0" xfId="0" applyProtection="1">
      <alignment vertical="center"/>
      <protection locked="0"/>
    </xf>
    <xf numFmtId="0" fontId="47" fillId="0" borderId="0" xfId="0" applyFont="1" applyProtection="1">
      <alignment vertical="center"/>
      <protection locked="0"/>
    </xf>
    <xf numFmtId="0" fontId="58" fillId="0" borderId="0" xfId="0" applyFont="1">
      <alignment vertical="center"/>
    </xf>
    <xf numFmtId="0" fontId="59" fillId="0" borderId="0" xfId="0" applyFont="1">
      <alignment vertical="center"/>
    </xf>
    <xf numFmtId="0" fontId="60" fillId="0" borderId="0" xfId="0" applyFont="1">
      <alignment vertical="center"/>
    </xf>
    <xf numFmtId="0" fontId="87" fillId="0" borderId="0" xfId="0" applyFont="1">
      <alignment vertical="center"/>
    </xf>
    <xf numFmtId="0" fontId="89" fillId="0" borderId="0" xfId="4" applyFont="1" applyAlignment="1">
      <alignment vertical="center"/>
    </xf>
    <xf numFmtId="0" fontId="94" fillId="0" borderId="54" xfId="4" applyFont="1" applyBorder="1" applyAlignment="1">
      <alignment horizontal="center" vertical="center"/>
    </xf>
    <xf numFmtId="0" fontId="70" fillId="0" borderId="38" xfId="4" applyFont="1" applyBorder="1" applyAlignment="1">
      <alignment horizontal="center" vertical="center"/>
    </xf>
    <xf numFmtId="0" fontId="70" fillId="0" borderId="103" xfId="4" applyFont="1" applyBorder="1" applyAlignment="1">
      <alignment horizontal="center" vertical="center"/>
    </xf>
    <xf numFmtId="185" fontId="70" fillId="0" borderId="16" xfId="4" applyNumberFormat="1" applyFont="1" applyBorder="1" applyAlignment="1">
      <alignment horizontal="center" vertical="center" shrinkToFit="1"/>
    </xf>
    <xf numFmtId="0" fontId="70" fillId="0" borderId="106" xfId="4" applyFont="1" applyBorder="1" applyAlignment="1">
      <alignment horizontal="center" vertical="center"/>
    </xf>
    <xf numFmtId="0" fontId="96" fillId="0" borderId="64" xfId="4" applyFont="1" applyBorder="1" applyAlignment="1">
      <alignment horizontal="center" vertical="center"/>
    </xf>
    <xf numFmtId="0" fontId="89" fillId="0" borderId="0" xfId="4" applyFont="1" applyAlignment="1">
      <alignment vertical="top"/>
    </xf>
    <xf numFmtId="0" fontId="94" fillId="0" borderId="67" xfId="4" applyFont="1" applyBorder="1" applyAlignment="1" applyProtection="1">
      <alignment horizontal="center" vertical="center"/>
      <protection locked="0"/>
    </xf>
    <xf numFmtId="0" fontId="94" fillId="0" borderId="106" xfId="4" applyFont="1" applyBorder="1" applyAlignment="1" applyProtection="1">
      <alignment horizontal="center" vertical="center"/>
      <protection locked="0"/>
    </xf>
    <xf numFmtId="0" fontId="94" fillId="0" borderId="64" xfId="4" applyFont="1" applyBorder="1" applyAlignment="1" applyProtection="1">
      <alignment horizontal="center" vertical="center"/>
      <protection locked="0"/>
    </xf>
    <xf numFmtId="0" fontId="70" fillId="0" borderId="0" xfId="4" applyFont="1" applyAlignment="1">
      <alignment vertical="center"/>
    </xf>
    <xf numFmtId="0" fontId="70" fillId="0" borderId="0" xfId="4" applyFont="1" applyAlignment="1">
      <alignment horizontal="center" vertical="center"/>
    </xf>
    <xf numFmtId="0" fontId="70" fillId="0" borderId="0" xfId="4" applyFont="1" applyAlignment="1">
      <alignment horizontal="center" vertical="center" shrinkToFit="1"/>
    </xf>
    <xf numFmtId="0" fontId="3" fillId="0" borderId="0" xfId="4" applyAlignment="1">
      <alignment horizontal="center" vertical="center" shrinkToFit="1"/>
    </xf>
    <xf numFmtId="0" fontId="70" fillId="0" borderId="0" xfId="4" applyFont="1"/>
    <xf numFmtId="0" fontId="89" fillId="0" borderId="0" xfId="4" applyFont="1"/>
    <xf numFmtId="0" fontId="97" fillId="0" borderId="0" xfId="4" applyFont="1" applyAlignment="1">
      <alignment vertical="top"/>
    </xf>
    <xf numFmtId="0" fontId="94" fillId="0" borderId="114" xfId="4" applyFont="1" applyBorder="1" applyAlignment="1" applyProtection="1">
      <alignment horizontal="center" vertical="center"/>
      <protection locked="0"/>
    </xf>
    <xf numFmtId="0" fontId="0" fillId="0" borderId="0" xfId="0" applyAlignment="1">
      <alignment horizontal="center" vertical="center"/>
    </xf>
    <xf numFmtId="49" fontId="0" fillId="0" borderId="0" xfId="0" applyNumberFormat="1" applyAlignment="1">
      <alignment horizontal="center" vertical="center"/>
    </xf>
    <xf numFmtId="0" fontId="0" fillId="18" borderId="0" xfId="0" applyFill="1" applyAlignment="1">
      <alignment vertical="center" shrinkToFit="1"/>
    </xf>
    <xf numFmtId="0" fontId="99" fillId="0" borderId="0" xfId="0" applyFont="1">
      <alignment vertical="center"/>
    </xf>
    <xf numFmtId="0" fontId="100" fillId="0" borderId="0" xfId="0" applyFont="1">
      <alignment vertical="center"/>
    </xf>
    <xf numFmtId="0" fontId="64" fillId="0" borderId="0" xfId="0" applyFont="1" applyAlignment="1">
      <alignment vertical="center" shrinkToFit="1"/>
    </xf>
    <xf numFmtId="0" fontId="64" fillId="0" borderId="0" xfId="0" applyFont="1" applyAlignment="1">
      <alignment horizontal="center" vertical="center" shrinkToFit="1"/>
    </xf>
    <xf numFmtId="0" fontId="71" fillId="0" borderId="0" xfId="0" applyFont="1" applyAlignment="1">
      <alignment vertical="center" shrinkToFit="1"/>
    </xf>
    <xf numFmtId="0" fontId="95" fillId="0" borderId="1" xfId="0" applyFont="1" applyBorder="1" applyAlignment="1">
      <alignment horizontal="center" vertical="center" shrinkToFit="1"/>
    </xf>
    <xf numFmtId="0" fontId="104" fillId="0" borderId="0" xfId="0" applyFont="1" applyAlignment="1">
      <alignment vertical="center" shrinkToFit="1"/>
    </xf>
    <xf numFmtId="0" fontId="3" fillId="0" borderId="1" xfId="0" applyFont="1" applyBorder="1" applyAlignment="1">
      <alignment horizontal="center" vertical="center" shrinkToFit="1"/>
    </xf>
    <xf numFmtId="0" fontId="67" fillId="0" borderId="0" xfId="0" applyFont="1" applyAlignment="1">
      <alignment horizontal="left" vertical="center" shrinkToFit="1"/>
    </xf>
    <xf numFmtId="0" fontId="64" fillId="0" borderId="0" xfId="0" applyFont="1" applyAlignment="1">
      <alignment horizontal="left" vertical="center" shrinkToFit="1"/>
    </xf>
    <xf numFmtId="0" fontId="65" fillId="0" borderId="0" xfId="0" applyFont="1" applyAlignment="1">
      <alignment horizontal="distributed" vertical="center" shrinkToFit="1"/>
    </xf>
    <xf numFmtId="0" fontId="65" fillId="0" borderId="0" xfId="0" applyFont="1" applyAlignment="1">
      <alignment horizontal="center" vertical="center" shrinkToFit="1"/>
    </xf>
    <xf numFmtId="0" fontId="105" fillId="0" borderId="0" xfId="0" applyFont="1" applyAlignment="1">
      <alignment horizontal="left" vertical="center" shrinkToFit="1"/>
    </xf>
    <xf numFmtId="0" fontId="106" fillId="0" borderId="0" xfId="0" applyFont="1" applyAlignment="1">
      <alignment horizontal="centerContinuous" vertical="center" shrinkToFit="1"/>
    </xf>
    <xf numFmtId="0" fontId="67" fillId="0" borderId="0" xfId="0" applyFont="1" applyAlignment="1">
      <alignment horizontal="center" vertical="center" shrinkToFit="1"/>
    </xf>
    <xf numFmtId="0" fontId="64" fillId="0" borderId="0" xfId="0" applyFont="1" applyAlignment="1">
      <alignment horizontal="distributed" vertical="center" shrinkToFit="1"/>
    </xf>
    <xf numFmtId="0" fontId="104" fillId="0" borderId="0" xfId="0" applyFont="1" applyAlignment="1">
      <alignment horizontal="center" vertical="center" shrinkToFit="1"/>
    </xf>
    <xf numFmtId="0" fontId="97" fillId="0" borderId="1" xfId="0" applyFont="1" applyBorder="1" applyAlignment="1">
      <alignment horizontal="center" vertical="center" shrinkToFit="1"/>
    </xf>
    <xf numFmtId="0" fontId="97" fillId="0" borderId="0" xfId="0" applyFont="1" applyAlignment="1">
      <alignment horizontal="center" vertical="center"/>
    </xf>
    <xf numFmtId="0" fontId="97" fillId="0" borderId="1" xfId="0" applyFont="1" applyBorder="1" applyAlignment="1">
      <alignment horizontal="center" vertical="center"/>
    </xf>
    <xf numFmtId="0" fontId="96" fillId="0" borderId="1" xfId="0" applyFont="1" applyBorder="1">
      <alignment vertical="center"/>
    </xf>
    <xf numFmtId="0" fontId="0" fillId="0" borderId="1" xfId="0" applyBorder="1">
      <alignment vertical="center"/>
    </xf>
    <xf numFmtId="0" fontId="101" fillId="0" borderId="1" xfId="0" applyFont="1" applyBorder="1" applyAlignment="1">
      <alignment horizontal="center" vertical="center" shrinkToFit="1"/>
    </xf>
    <xf numFmtId="0" fontId="97" fillId="0" borderId="1" xfId="0" applyFont="1" applyBorder="1" applyAlignment="1" applyProtection="1">
      <alignment vertical="center" shrinkToFit="1"/>
      <protection locked="0"/>
    </xf>
    <xf numFmtId="0" fontId="0" fillId="0" borderId="1" xfId="0" applyBorder="1" applyAlignment="1">
      <alignment vertical="center" shrinkToFit="1"/>
    </xf>
    <xf numFmtId="0" fontId="3" fillId="0" borderId="1" xfId="0" applyFont="1" applyBorder="1" applyAlignment="1">
      <alignment vertical="center" shrinkToFit="1"/>
    </xf>
    <xf numFmtId="0" fontId="3" fillId="0" borderId="1" xfId="0" applyFont="1" applyBorder="1" applyAlignment="1">
      <alignment horizontal="left" vertical="center" shrinkToFit="1"/>
    </xf>
    <xf numFmtId="0" fontId="102" fillId="0" borderId="1" xfId="0" applyFont="1" applyBorder="1" applyAlignment="1">
      <alignment horizontal="center" vertical="center" wrapText="1" shrinkToFit="1"/>
    </xf>
    <xf numFmtId="0" fontId="0" fillId="0" borderId="1" xfId="0" applyBorder="1" applyAlignment="1">
      <alignment horizontal="center" vertical="center"/>
    </xf>
    <xf numFmtId="49" fontId="59" fillId="12" borderId="101" xfId="0" applyNumberFormat="1" applyFont="1" applyFill="1" applyBorder="1" applyAlignment="1" applyProtection="1">
      <alignment horizontal="center" vertical="center" shrinkToFit="1"/>
      <protection locked="0"/>
    </xf>
    <xf numFmtId="49" fontId="0" fillId="0" borderId="1" xfId="0" applyNumberFormat="1" applyBorder="1" applyAlignment="1">
      <alignment vertical="center" shrinkToFit="1"/>
    </xf>
    <xf numFmtId="0" fontId="64" fillId="0" borderId="1" xfId="0" applyFont="1" applyBorder="1" applyAlignment="1">
      <alignment vertical="center" shrinkToFit="1"/>
    </xf>
    <xf numFmtId="0" fontId="87" fillId="11" borderId="0" xfId="0" applyFont="1" applyFill="1">
      <alignment vertical="center"/>
    </xf>
    <xf numFmtId="0" fontId="61" fillId="0" borderId="0" xfId="0" applyFont="1" applyAlignment="1"/>
    <xf numFmtId="0" fontId="62" fillId="0" borderId="0" xfId="0" applyFont="1" applyAlignment="1"/>
    <xf numFmtId="0" fontId="63" fillId="0" borderId="0" xfId="0" applyFont="1" applyAlignment="1">
      <alignment horizontal="center"/>
    </xf>
    <xf numFmtId="0" fontId="64" fillId="0" borderId="0" xfId="0" applyFont="1" applyAlignment="1">
      <alignment horizontal="justify"/>
    </xf>
    <xf numFmtId="0" fontId="67" fillId="0" borderId="0" xfId="0" applyFont="1" applyAlignment="1"/>
    <xf numFmtId="0" fontId="63" fillId="0" borderId="0" xfId="0" applyFont="1" applyAlignment="1">
      <alignment horizontal="left"/>
    </xf>
    <xf numFmtId="0" fontId="61" fillId="0" borderId="0" xfId="0" applyFont="1" applyAlignment="1">
      <alignment horizontal="center" vertical="center"/>
    </xf>
    <xf numFmtId="0" fontId="70" fillId="0" borderId="0" xfId="0" applyFont="1">
      <alignment vertical="center"/>
    </xf>
    <xf numFmtId="0" fontId="71" fillId="0" borderId="0" xfId="0" applyFont="1" applyAlignment="1">
      <alignment horizontal="left"/>
    </xf>
    <xf numFmtId="0" fontId="61" fillId="0" borderId="0" xfId="0" applyFont="1" applyAlignment="1">
      <alignment horizontal="left"/>
    </xf>
    <xf numFmtId="0" fontId="70" fillId="0" borderId="0" xfId="0" applyFont="1" applyAlignment="1"/>
    <xf numFmtId="0" fontId="72" fillId="0" borderId="0" xfId="0" applyFont="1" applyAlignment="1"/>
    <xf numFmtId="0" fontId="73" fillId="0" borderId="0" xfId="0" applyFont="1" applyAlignment="1"/>
    <xf numFmtId="0" fontId="69" fillId="0" borderId="0" xfId="0" applyFont="1" applyAlignment="1">
      <alignment horizontal="right"/>
    </xf>
    <xf numFmtId="0" fontId="74" fillId="0" borderId="0" xfId="0" applyFont="1" applyAlignment="1"/>
    <xf numFmtId="0" fontId="69" fillId="0" borderId="0" xfId="0" applyFont="1" applyAlignment="1"/>
    <xf numFmtId="0" fontId="64" fillId="0" borderId="0" xfId="0" applyFont="1" applyAlignment="1"/>
    <xf numFmtId="0" fontId="75" fillId="0" borderId="0" xfId="0" applyFont="1" applyAlignment="1">
      <alignment horizontal="justify"/>
    </xf>
    <xf numFmtId="0" fontId="61" fillId="0" borderId="0" xfId="0" applyFont="1" applyAlignment="1">
      <alignment horizontal="center" vertical="center" wrapText="1"/>
    </xf>
    <xf numFmtId="0" fontId="79" fillId="15" borderId="98" xfId="0" applyFont="1" applyFill="1" applyBorder="1" applyAlignment="1">
      <alignment horizontal="left" vertical="center"/>
    </xf>
    <xf numFmtId="49" fontId="86" fillId="11" borderId="100" xfId="0" applyNumberFormat="1" applyFont="1" applyFill="1" applyBorder="1" applyAlignment="1">
      <alignment horizontal="center" vertical="center"/>
    </xf>
    <xf numFmtId="0" fontId="0" fillId="0" borderId="0" xfId="0" applyAlignment="1">
      <alignment vertical="top" wrapText="1"/>
    </xf>
    <xf numFmtId="0" fontId="89" fillId="0" borderId="0" xfId="4" applyFont="1" applyAlignment="1">
      <alignment horizontal="center" vertical="center"/>
    </xf>
    <xf numFmtId="0" fontId="93" fillId="0" borderId="48" xfId="4" applyFont="1" applyBorder="1" applyAlignment="1">
      <alignment horizontal="center" vertical="center"/>
    </xf>
    <xf numFmtId="0" fontId="3" fillId="0" borderId="48" xfId="4" applyBorder="1" applyAlignment="1">
      <alignment vertical="center"/>
    </xf>
    <xf numFmtId="0" fontId="93" fillId="0" borderId="0" xfId="4" applyFont="1" applyAlignment="1">
      <alignment horizontal="center" vertical="center" shrinkToFit="1"/>
    </xf>
    <xf numFmtId="0" fontId="70" fillId="0" borderId="99" xfId="4" applyFont="1" applyBorder="1" applyAlignment="1">
      <alignment horizontal="center" vertical="center"/>
    </xf>
    <xf numFmtId="0" fontId="70" fillId="0" borderId="112" xfId="4" applyFont="1" applyBorder="1" applyAlignment="1">
      <alignment horizontal="center" vertical="center"/>
    </xf>
    <xf numFmtId="185" fontId="94" fillId="0" borderId="67" xfId="4" applyNumberFormat="1" applyFont="1" applyBorder="1" applyAlignment="1">
      <alignment horizontal="center" vertical="center"/>
    </xf>
    <xf numFmtId="185" fontId="70" fillId="0" borderId="41" xfId="4" applyNumberFormat="1" applyFont="1" applyBorder="1" applyAlignment="1">
      <alignment horizontal="center" vertical="center"/>
    </xf>
    <xf numFmtId="185" fontId="94" fillId="0" borderId="106" xfId="4" applyNumberFormat="1" applyFont="1" applyBorder="1" applyAlignment="1">
      <alignment horizontal="center" vertical="center"/>
    </xf>
    <xf numFmtId="185" fontId="70" fillId="0" borderId="2" xfId="4" applyNumberFormat="1" applyFont="1" applyBorder="1" applyAlignment="1">
      <alignment horizontal="center" vertical="center"/>
    </xf>
    <xf numFmtId="185" fontId="94" fillId="0" borderId="64" xfId="4" applyNumberFormat="1" applyFont="1" applyBorder="1" applyAlignment="1">
      <alignment horizontal="center" vertical="center"/>
    </xf>
    <xf numFmtId="185" fontId="70" fillId="0" borderId="93" xfId="4" applyNumberFormat="1" applyFont="1" applyBorder="1" applyAlignment="1">
      <alignment horizontal="center" vertical="center"/>
    </xf>
    <xf numFmtId="0" fontId="70" fillId="17" borderId="99" xfId="4" applyFont="1" applyFill="1" applyBorder="1" applyAlignment="1">
      <alignment horizontal="center" vertical="center"/>
    </xf>
    <xf numFmtId="0" fontId="70" fillId="17" borderId="112" xfId="4" applyFont="1" applyFill="1" applyBorder="1" applyAlignment="1">
      <alignment horizontal="center" vertical="center"/>
    </xf>
    <xf numFmtId="185" fontId="94" fillId="17" borderId="67" xfId="4" applyNumberFormat="1" applyFont="1" applyFill="1" applyBorder="1" applyAlignment="1">
      <alignment horizontal="center" vertical="center"/>
    </xf>
    <xf numFmtId="185" fontId="70" fillId="17" borderId="41" xfId="4" applyNumberFormat="1" applyFont="1" applyFill="1" applyBorder="1" applyAlignment="1">
      <alignment horizontal="center" vertical="center"/>
    </xf>
    <xf numFmtId="0" fontId="94" fillId="17" borderId="67" xfId="4" applyFont="1" applyFill="1" applyBorder="1" applyAlignment="1">
      <alignment horizontal="center" vertical="center"/>
    </xf>
    <xf numFmtId="185" fontId="94" fillId="17" borderId="106" xfId="4" applyNumberFormat="1" applyFont="1" applyFill="1" applyBorder="1" applyAlignment="1">
      <alignment horizontal="center" vertical="center"/>
    </xf>
    <xf numFmtId="185" fontId="70" fillId="17" borderId="2" xfId="4" applyNumberFormat="1" applyFont="1" applyFill="1" applyBorder="1" applyAlignment="1">
      <alignment horizontal="center" vertical="center"/>
    </xf>
    <xf numFmtId="0" fontId="94" fillId="17" borderId="106" xfId="4" applyFont="1" applyFill="1" applyBorder="1" applyAlignment="1">
      <alignment horizontal="center" vertical="center"/>
    </xf>
    <xf numFmtId="185" fontId="94" fillId="17" borderId="114" xfId="4" applyNumberFormat="1" applyFont="1" applyFill="1" applyBorder="1" applyAlignment="1">
      <alignment horizontal="center" vertical="center"/>
    </xf>
    <xf numFmtId="185" fontId="70" fillId="17" borderId="10" xfId="4" applyNumberFormat="1" applyFont="1" applyFill="1" applyBorder="1" applyAlignment="1">
      <alignment horizontal="center" vertical="center"/>
    </xf>
    <xf numFmtId="0" fontId="94" fillId="17" borderId="114" xfId="4" applyFont="1" applyFill="1" applyBorder="1" applyAlignment="1">
      <alignment horizontal="center" vertical="center"/>
    </xf>
    <xf numFmtId="185" fontId="94" fillId="17" borderId="64" xfId="4" applyNumberFormat="1" applyFont="1" applyFill="1" applyBorder="1" applyAlignment="1">
      <alignment horizontal="center" vertical="center"/>
    </xf>
    <xf numFmtId="185" fontId="70" fillId="17" borderId="93" xfId="4" applyNumberFormat="1" applyFont="1" applyFill="1" applyBorder="1" applyAlignment="1">
      <alignment horizontal="center" vertical="center"/>
    </xf>
    <xf numFmtId="0" fontId="94" fillId="17" borderId="64" xfId="4" applyFont="1" applyFill="1" applyBorder="1" applyAlignment="1">
      <alignment horizontal="center" vertical="center"/>
    </xf>
    <xf numFmtId="0" fontId="3" fillId="0" borderId="0" xfId="4"/>
    <xf numFmtId="0" fontId="107" fillId="0" borderId="0" xfId="4" applyFont="1" applyAlignment="1">
      <alignment vertical="center"/>
    </xf>
    <xf numFmtId="0" fontId="108" fillId="0" borderId="0" xfId="4" applyFont="1" applyAlignment="1">
      <alignment vertical="center"/>
    </xf>
    <xf numFmtId="0" fontId="96" fillId="0" borderId="0" xfId="4" applyFont="1" applyAlignment="1">
      <alignment vertical="center"/>
    </xf>
    <xf numFmtId="0" fontId="3" fillId="0" borderId="119" xfId="4" applyBorder="1"/>
    <xf numFmtId="0" fontId="3" fillId="0" borderId="44" xfId="4" applyBorder="1"/>
    <xf numFmtId="0" fontId="3" fillId="0" borderId="120" xfId="4" applyBorder="1"/>
    <xf numFmtId="0" fontId="3" fillId="0" borderId="121" xfId="4" applyBorder="1"/>
    <xf numFmtId="0" fontId="3" fillId="0" borderId="122" xfId="4" applyBorder="1"/>
    <xf numFmtId="0" fontId="3" fillId="0" borderId="123" xfId="4" applyBorder="1"/>
    <xf numFmtId="0" fontId="3" fillId="0" borderId="75" xfId="4" applyBorder="1"/>
    <xf numFmtId="0" fontId="95" fillId="0" borderId="0" xfId="4" applyFont="1"/>
    <xf numFmtId="0" fontId="108" fillId="0" borderId="0" xfId="4" applyFont="1"/>
    <xf numFmtId="0" fontId="3" fillId="0" borderId="124" xfId="4" applyBorder="1" applyAlignment="1">
      <alignment vertical="center"/>
    </xf>
    <xf numFmtId="0" fontId="3" fillId="0" borderId="125" xfId="4" applyBorder="1" applyAlignment="1">
      <alignment vertical="center"/>
    </xf>
    <xf numFmtId="0" fontId="1" fillId="0" borderId="125" xfId="4" applyFont="1" applyBorder="1" applyAlignment="1">
      <alignment vertical="center"/>
    </xf>
    <xf numFmtId="0" fontId="3" fillId="0" borderId="126" xfId="4" applyBorder="1" applyAlignment="1">
      <alignment vertical="center"/>
    </xf>
    <xf numFmtId="0" fontId="1" fillId="0" borderId="0" xfId="4" applyFont="1" applyAlignment="1">
      <alignment vertical="center"/>
    </xf>
    <xf numFmtId="0" fontId="3" fillId="0" borderId="127" xfId="4" applyBorder="1" applyAlignment="1">
      <alignment vertical="center"/>
    </xf>
    <xf numFmtId="0" fontId="3" fillId="0" borderId="0" xfId="4" applyAlignment="1">
      <alignment vertical="center"/>
    </xf>
    <xf numFmtId="0" fontId="3" fillId="0" borderId="124" xfId="4" applyBorder="1"/>
    <xf numFmtId="0" fontId="3" fillId="0" borderId="125" xfId="4" applyBorder="1"/>
    <xf numFmtId="0" fontId="3" fillId="0" borderId="127" xfId="4" applyBorder="1"/>
    <xf numFmtId="0" fontId="3" fillId="0" borderId="126" xfId="4" applyBorder="1"/>
    <xf numFmtId="0" fontId="23" fillId="11" borderId="0" xfId="0" applyFont="1" applyFill="1">
      <alignment vertical="center"/>
    </xf>
    <xf numFmtId="0" fontId="23" fillId="12" borderId="10" xfId="0" applyFont="1" applyFill="1" applyBorder="1" applyAlignment="1">
      <alignment horizontal="center" vertical="center"/>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6" xfId="0" applyFont="1" applyFill="1" applyBorder="1" applyAlignment="1">
      <alignment horizontal="center" vertical="center"/>
    </xf>
    <xf numFmtId="0" fontId="23" fillId="12" borderId="17" xfId="0" applyFont="1" applyFill="1" applyBorder="1" applyAlignment="1">
      <alignment horizontal="center" vertical="center"/>
    </xf>
    <xf numFmtId="0" fontId="23" fillId="12" borderId="18" xfId="0" applyFont="1" applyFill="1" applyBorder="1" applyAlignment="1">
      <alignment horizontal="center" vertical="center"/>
    </xf>
    <xf numFmtId="49" fontId="23" fillId="13" borderId="0" xfId="0" applyNumberFormat="1" applyFont="1" applyFill="1" applyAlignment="1" applyProtection="1">
      <alignment horizontal="center" vertical="center"/>
      <protection locked="0"/>
    </xf>
    <xf numFmtId="0" fontId="23" fillId="12" borderId="3" xfId="0" applyFont="1" applyFill="1" applyBorder="1" applyAlignment="1">
      <alignment horizontal="center" vertical="center"/>
    </xf>
    <xf numFmtId="0" fontId="23" fillId="12" borderId="4" xfId="0" applyFont="1" applyFill="1" applyBorder="1" applyAlignment="1">
      <alignment horizontal="center" vertical="center"/>
    </xf>
    <xf numFmtId="0" fontId="23" fillId="13" borderId="22" xfId="0" applyFont="1" applyFill="1" applyBorder="1" applyAlignment="1" applyProtection="1">
      <alignment horizontal="center" vertical="center"/>
      <protection locked="0"/>
    </xf>
    <xf numFmtId="0" fontId="23" fillId="12" borderId="1" xfId="0" applyFont="1" applyFill="1" applyBorder="1" applyAlignment="1">
      <alignment horizontal="center" vertical="center"/>
    </xf>
    <xf numFmtId="49" fontId="23" fillId="13" borderId="9" xfId="0" applyNumberFormat="1" applyFont="1" applyFill="1" applyBorder="1" applyAlignment="1" applyProtection="1">
      <alignment horizontal="center" vertical="center"/>
      <protection locked="0"/>
    </xf>
    <xf numFmtId="49" fontId="23" fillId="13" borderId="1" xfId="0" applyNumberFormat="1" applyFont="1" applyFill="1" applyBorder="1" applyAlignment="1" applyProtection="1">
      <alignment horizontal="center" vertical="center"/>
      <protection locked="0"/>
    </xf>
    <xf numFmtId="49" fontId="23" fillId="13" borderId="2" xfId="0" applyNumberFormat="1" applyFont="1" applyFill="1" applyBorder="1" applyAlignment="1" applyProtection="1">
      <alignment horizontal="center" vertical="center"/>
      <protection locked="0"/>
    </xf>
    <xf numFmtId="0" fontId="23" fillId="0" borderId="8" xfId="0" quotePrefix="1" applyFont="1" applyBorder="1" applyAlignment="1">
      <alignment horizontal="center" vertical="center"/>
    </xf>
    <xf numFmtId="0" fontId="23" fillId="0" borderId="8" xfId="0" applyFont="1" applyBorder="1" applyAlignment="1">
      <alignment horizontal="center" vertical="center"/>
    </xf>
    <xf numFmtId="177" fontId="23" fillId="13" borderId="1" xfId="0" applyNumberFormat="1" applyFont="1" applyFill="1" applyBorder="1" applyAlignment="1" applyProtection="1">
      <alignment horizontal="center" vertical="center"/>
      <protection locked="0"/>
    </xf>
    <xf numFmtId="177" fontId="23" fillId="13" borderId="2" xfId="0" applyNumberFormat="1" applyFont="1" applyFill="1" applyBorder="1" applyAlignment="1" applyProtection="1">
      <alignment horizontal="center" vertical="center"/>
      <protection locked="0"/>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13" borderId="10" xfId="0" applyFont="1" applyFill="1" applyBorder="1" applyAlignment="1" applyProtection="1">
      <alignment horizontal="center" vertical="center" wrapText="1"/>
      <protection locked="0"/>
    </xf>
    <xf numFmtId="0" fontId="23" fillId="13" borderId="11" xfId="0" applyFont="1" applyFill="1" applyBorder="1" applyAlignment="1" applyProtection="1">
      <alignment horizontal="center" vertical="center" wrapText="1"/>
      <protection locked="0"/>
    </xf>
    <xf numFmtId="0" fontId="23" fillId="13" borderId="26" xfId="0" applyFont="1" applyFill="1" applyBorder="1" applyAlignment="1" applyProtection="1">
      <alignment horizontal="center" vertical="center" wrapText="1"/>
      <protection locked="0"/>
    </xf>
    <xf numFmtId="0" fontId="23" fillId="13" borderId="16" xfId="0" applyFont="1" applyFill="1" applyBorder="1" applyAlignment="1" applyProtection="1">
      <alignment horizontal="center" vertical="center" wrapText="1"/>
      <protection locked="0"/>
    </xf>
    <xf numFmtId="0" fontId="23" fillId="13" borderId="17" xfId="0" applyFont="1" applyFill="1" applyBorder="1" applyAlignment="1" applyProtection="1">
      <alignment horizontal="center" vertical="center" wrapText="1"/>
      <protection locked="0"/>
    </xf>
    <xf numFmtId="0" fontId="23" fillId="13" borderId="28" xfId="0" applyFont="1" applyFill="1" applyBorder="1" applyAlignment="1" applyProtection="1">
      <alignment horizontal="center" vertical="center" wrapText="1"/>
      <protection locked="0"/>
    </xf>
    <xf numFmtId="0" fontId="23" fillId="13" borderId="10" xfId="0" applyFont="1" applyFill="1" applyBorder="1" applyAlignment="1" applyProtection="1">
      <alignment horizontal="center" vertical="center"/>
      <protection locked="0"/>
    </xf>
    <xf numFmtId="0" fontId="23" fillId="13" borderId="11" xfId="0" applyFont="1" applyFill="1" applyBorder="1" applyAlignment="1" applyProtection="1">
      <alignment horizontal="center" vertical="center"/>
      <protection locked="0"/>
    </xf>
    <xf numFmtId="0" fontId="23" fillId="13" borderId="12" xfId="0" applyFont="1" applyFill="1" applyBorder="1" applyAlignment="1" applyProtection="1">
      <alignment horizontal="center" vertical="center"/>
      <protection locked="0"/>
    </xf>
    <xf numFmtId="0" fontId="23" fillId="13" borderId="16" xfId="0" applyFont="1" applyFill="1" applyBorder="1" applyAlignment="1" applyProtection="1">
      <alignment horizontal="center" vertical="center"/>
      <protection locked="0"/>
    </xf>
    <xf numFmtId="0" fontId="23" fillId="13" borderId="17" xfId="0" applyFont="1" applyFill="1" applyBorder="1" applyAlignment="1" applyProtection="1">
      <alignment horizontal="center" vertical="center"/>
      <protection locked="0"/>
    </xf>
    <xf numFmtId="0" fontId="23" fillId="13" borderId="18" xfId="0" applyFont="1" applyFill="1" applyBorder="1" applyAlignment="1" applyProtection="1">
      <alignment horizontal="center" vertical="center"/>
      <protection locked="0"/>
    </xf>
    <xf numFmtId="0" fontId="23" fillId="12" borderId="2" xfId="0" applyFont="1" applyFill="1" applyBorder="1" applyAlignment="1">
      <alignment horizontal="center" vertical="center"/>
    </xf>
    <xf numFmtId="0" fontId="23" fillId="12" borderId="8" xfId="0" applyFont="1" applyFill="1" applyBorder="1" applyAlignment="1">
      <alignment horizontal="center" vertical="center"/>
    </xf>
    <xf numFmtId="0" fontId="23" fillId="12" borderId="9" xfId="0" applyFont="1" applyFill="1" applyBorder="1" applyAlignment="1">
      <alignment horizontal="center" vertical="center"/>
    </xf>
    <xf numFmtId="0" fontId="23" fillId="12" borderId="28" xfId="0" applyFont="1" applyFill="1" applyBorder="1" applyAlignment="1">
      <alignment horizontal="center" vertical="center"/>
    </xf>
    <xf numFmtId="0" fontId="23" fillId="13" borderId="30" xfId="0" applyFont="1" applyFill="1" applyBorder="1" applyAlignment="1">
      <alignment horizontal="center" vertical="center"/>
    </xf>
    <xf numFmtId="0" fontId="23" fillId="13" borderId="0" xfId="0" applyFont="1" applyFill="1" applyAlignment="1">
      <alignment horizontal="center" vertical="center"/>
    </xf>
    <xf numFmtId="0" fontId="23" fillId="13" borderId="88" xfId="0" applyFont="1" applyFill="1" applyBorder="1" applyAlignment="1">
      <alignment horizontal="center" vertical="center"/>
    </xf>
    <xf numFmtId="0" fontId="23" fillId="13" borderId="16" xfId="0" applyFont="1" applyFill="1" applyBorder="1" applyAlignment="1">
      <alignment horizontal="center" vertical="center"/>
    </xf>
    <xf numFmtId="0" fontId="23" fillId="13" borderId="17" xfId="0" applyFont="1" applyFill="1" applyBorder="1" applyAlignment="1">
      <alignment horizontal="center" vertical="center"/>
    </xf>
    <xf numFmtId="0" fontId="23" fillId="13" borderId="28" xfId="0" applyFont="1" applyFill="1" applyBorder="1" applyAlignment="1">
      <alignment horizontal="center" vertical="center"/>
    </xf>
    <xf numFmtId="0" fontId="23" fillId="13" borderId="27" xfId="0" applyFont="1" applyFill="1" applyBorder="1" applyAlignment="1" applyProtection="1">
      <alignment horizontal="center" vertical="center" wrapText="1"/>
      <protection locked="0"/>
    </xf>
    <xf numFmtId="0" fontId="23" fillId="13" borderId="12" xfId="0" applyFont="1" applyFill="1" applyBorder="1" applyAlignment="1" applyProtection="1">
      <alignment horizontal="center" vertical="center" wrapText="1"/>
      <protection locked="0"/>
    </xf>
    <xf numFmtId="0" fontId="23" fillId="13" borderId="29" xfId="0" applyFont="1" applyFill="1" applyBorder="1" applyAlignment="1" applyProtection="1">
      <alignment horizontal="center" vertical="center" wrapText="1"/>
      <protection locked="0"/>
    </xf>
    <xf numFmtId="0" fontId="23" fillId="13" borderId="18" xfId="0" applyFont="1" applyFill="1" applyBorder="1" applyAlignment="1" applyProtection="1">
      <alignment horizontal="center" vertical="center" wrapText="1"/>
      <protection locked="0"/>
    </xf>
    <xf numFmtId="0" fontId="23" fillId="12" borderId="27" xfId="0" applyFont="1" applyFill="1" applyBorder="1" applyAlignment="1">
      <alignment horizontal="center" vertical="center"/>
    </xf>
    <xf numFmtId="0" fontId="23" fillId="12" borderId="29" xfId="0" applyFont="1" applyFill="1" applyBorder="1" applyAlignment="1">
      <alignment horizontal="center" vertical="center"/>
    </xf>
    <xf numFmtId="0" fontId="23" fillId="12" borderId="2" xfId="0" applyFont="1" applyFill="1" applyBorder="1" applyAlignment="1">
      <alignment horizontal="center" vertical="center" shrinkToFit="1"/>
    </xf>
    <xf numFmtId="0" fontId="23" fillId="12" borderId="8" xfId="0" applyFont="1" applyFill="1" applyBorder="1" applyAlignment="1">
      <alignment horizontal="center" vertical="center" shrinkToFit="1"/>
    </xf>
    <xf numFmtId="0" fontId="23" fillId="12" borderId="9" xfId="0" applyFont="1" applyFill="1" applyBorder="1" applyAlignment="1">
      <alignment horizontal="center" vertical="center" shrinkToFit="1"/>
    </xf>
    <xf numFmtId="0" fontId="23" fillId="12" borderId="31" xfId="0" applyFont="1" applyFill="1" applyBorder="1" applyAlignment="1">
      <alignment horizontal="center" vertical="center"/>
    </xf>
    <xf numFmtId="0" fontId="23" fillId="12" borderId="32" xfId="0" applyFont="1" applyFill="1" applyBorder="1" applyAlignment="1">
      <alignment horizontal="center" vertical="center"/>
    </xf>
    <xf numFmtId="0" fontId="23" fillId="12" borderId="33" xfId="0" applyFont="1" applyFill="1" applyBorder="1" applyAlignment="1">
      <alignment horizontal="center" vertical="center"/>
    </xf>
    <xf numFmtId="0" fontId="23" fillId="12" borderId="19" xfId="0" applyFont="1" applyFill="1" applyBorder="1" applyAlignment="1">
      <alignment horizontal="center" vertical="center"/>
    </xf>
    <xf numFmtId="0" fontId="23" fillId="12" borderId="20" xfId="0" applyFont="1" applyFill="1" applyBorder="1" applyAlignment="1">
      <alignment horizontal="center" vertical="center"/>
    </xf>
    <xf numFmtId="0" fontId="23" fillId="12" borderId="1" xfId="0" applyFont="1" applyFill="1" applyBorder="1" applyAlignment="1">
      <alignment horizontal="center" vertical="center" shrinkToFit="1"/>
    </xf>
    <xf numFmtId="0" fontId="23" fillId="13" borderId="19" xfId="0" applyFont="1" applyFill="1" applyBorder="1" applyAlignment="1" applyProtection="1">
      <alignment horizontal="center" vertical="center"/>
      <protection locked="0"/>
    </xf>
    <xf numFmtId="0" fontId="23" fillId="13" borderId="20" xfId="0" applyFont="1" applyFill="1" applyBorder="1" applyAlignment="1" applyProtection="1">
      <alignment horizontal="center" vertical="center"/>
      <protection locked="0"/>
    </xf>
    <xf numFmtId="49" fontId="23" fillId="13" borderId="20" xfId="0" applyNumberFormat="1" applyFont="1" applyFill="1" applyBorder="1" applyAlignment="1" applyProtection="1">
      <alignment horizontal="center" vertical="center"/>
      <protection locked="0"/>
    </xf>
    <xf numFmtId="49" fontId="23" fillId="13" borderId="21" xfId="0" applyNumberFormat="1" applyFont="1" applyFill="1" applyBorder="1" applyAlignment="1" applyProtection="1">
      <alignment horizontal="center" vertical="center"/>
      <protection locked="0"/>
    </xf>
    <xf numFmtId="0" fontId="23" fillId="12" borderId="25" xfId="0" applyFont="1" applyFill="1" applyBorder="1" applyAlignment="1">
      <alignment horizontal="center" vertical="center"/>
    </xf>
    <xf numFmtId="0" fontId="23" fillId="12" borderId="26" xfId="0" applyFont="1" applyFill="1" applyBorder="1" applyAlignment="1">
      <alignment horizontal="center" vertical="center"/>
    </xf>
    <xf numFmtId="0" fontId="0" fillId="16" borderId="10" xfId="0" applyFill="1" applyBorder="1">
      <alignment vertical="center"/>
    </xf>
    <xf numFmtId="0" fontId="0" fillId="16" borderId="11" xfId="0" applyFill="1" applyBorder="1">
      <alignment vertical="center"/>
    </xf>
    <xf numFmtId="0" fontId="0" fillId="16" borderId="12" xfId="0" applyFill="1" applyBorder="1">
      <alignment vertical="center"/>
    </xf>
    <xf numFmtId="0" fontId="0" fillId="16" borderId="16" xfId="0" applyFill="1" applyBorder="1">
      <alignment vertical="center"/>
    </xf>
    <xf numFmtId="0" fontId="0" fillId="16" borderId="17" xfId="0" applyFill="1" applyBorder="1">
      <alignment vertical="center"/>
    </xf>
    <xf numFmtId="0" fontId="0" fillId="16" borderId="18" xfId="0" applyFill="1" applyBorder="1">
      <alignment vertical="center"/>
    </xf>
    <xf numFmtId="0" fontId="23" fillId="12" borderId="21" xfId="0" applyFont="1" applyFill="1" applyBorder="1" applyAlignment="1">
      <alignment horizontal="center" vertical="center"/>
    </xf>
    <xf numFmtId="0" fontId="23" fillId="13" borderId="1" xfId="0" applyFont="1" applyFill="1" applyBorder="1" applyAlignment="1" applyProtection="1">
      <alignment horizontal="center" vertical="center"/>
      <protection locked="0"/>
    </xf>
    <xf numFmtId="0" fontId="23" fillId="13" borderId="2" xfId="0" applyFont="1" applyFill="1" applyBorder="1" applyAlignment="1" applyProtection="1">
      <alignment horizontal="center" vertical="center"/>
      <protection locked="0"/>
    </xf>
    <xf numFmtId="0" fontId="23" fillId="13" borderId="9" xfId="0" applyFont="1" applyFill="1" applyBorder="1" applyAlignment="1" applyProtection="1">
      <alignment horizontal="center" vertical="center"/>
      <protection locked="0"/>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12" borderId="14" xfId="0" applyFont="1" applyFill="1" applyBorder="1" applyAlignment="1">
      <alignment horizontal="center" vertical="center"/>
    </xf>
    <xf numFmtId="0" fontId="23" fillId="12" borderId="15" xfId="0" applyFont="1" applyFill="1" applyBorder="1" applyAlignment="1">
      <alignment horizontal="center" vertical="center"/>
    </xf>
    <xf numFmtId="177" fontId="23" fillId="13" borderId="20" xfId="0" applyNumberFormat="1" applyFont="1" applyFill="1" applyBorder="1" applyAlignment="1" applyProtection="1">
      <alignment horizontal="center" vertical="center"/>
      <protection locked="0"/>
    </xf>
    <xf numFmtId="177" fontId="23" fillId="13" borderId="21" xfId="0" applyNumberFormat="1" applyFont="1" applyFill="1" applyBorder="1" applyAlignment="1" applyProtection="1">
      <alignment horizontal="center" vertical="center"/>
      <protection locked="0"/>
    </xf>
    <xf numFmtId="0" fontId="23" fillId="13" borderId="16" xfId="0" applyFont="1" applyFill="1" applyBorder="1" applyAlignment="1" applyProtection="1">
      <alignment horizontal="left" vertical="center"/>
      <protection locked="0"/>
    </xf>
    <xf numFmtId="0" fontId="23" fillId="13" borderId="17" xfId="0" applyFont="1" applyFill="1" applyBorder="1" applyAlignment="1" applyProtection="1">
      <alignment horizontal="left" vertical="center"/>
      <protection locked="0"/>
    </xf>
    <xf numFmtId="0" fontId="23" fillId="13" borderId="18" xfId="0" applyFont="1" applyFill="1" applyBorder="1" applyAlignment="1" applyProtection="1">
      <alignment horizontal="left" vertical="center"/>
      <protection locked="0"/>
    </xf>
    <xf numFmtId="0" fontId="23" fillId="13" borderId="1" xfId="0" applyFont="1" applyFill="1" applyBorder="1" applyAlignment="1" applyProtection="1">
      <alignment horizontal="center" vertical="center" shrinkToFit="1"/>
      <protection locked="0"/>
    </xf>
    <xf numFmtId="0" fontId="23" fillId="13" borderId="77" xfId="0" applyFont="1" applyFill="1" applyBorder="1" applyAlignment="1" applyProtection="1">
      <alignment horizontal="center" vertical="center"/>
      <protection locked="0"/>
    </xf>
    <xf numFmtId="0" fontId="23" fillId="13" borderId="3" xfId="0" applyFont="1" applyFill="1" applyBorder="1" applyAlignment="1" applyProtection="1">
      <alignment horizontal="center" vertical="center" shrinkToFit="1"/>
      <protection locked="0"/>
    </xf>
    <xf numFmtId="0" fontId="23" fillId="13" borderId="10" xfId="0" applyFont="1" applyFill="1" applyBorder="1" applyAlignment="1" applyProtection="1">
      <alignment horizontal="center" vertical="center" shrinkToFit="1"/>
      <protection locked="0"/>
    </xf>
    <xf numFmtId="0" fontId="23" fillId="13" borderId="22" xfId="0" applyFont="1" applyFill="1" applyBorder="1" applyAlignment="1" applyProtection="1">
      <alignment horizontal="center" vertical="center" shrinkToFit="1"/>
      <protection locked="0"/>
    </xf>
    <xf numFmtId="0" fontId="23" fillId="13" borderId="23" xfId="0"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4" fillId="12" borderId="3" xfId="0" applyFont="1" applyFill="1" applyBorder="1" applyAlignment="1">
      <alignment horizontal="center" vertical="center"/>
    </xf>
    <xf numFmtId="0" fontId="24" fillId="12" borderId="4" xfId="0" applyFont="1" applyFill="1" applyBorder="1" applyAlignment="1">
      <alignment horizontal="center" vertical="center"/>
    </xf>
    <xf numFmtId="0" fontId="23" fillId="12" borderId="5" xfId="0" applyFont="1" applyFill="1" applyBorder="1" applyAlignment="1">
      <alignment horizontal="center" vertical="center"/>
    </xf>
    <xf numFmtId="0" fontId="23" fillId="12" borderId="6"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7" xfId="0" applyFont="1" applyFill="1" applyBorder="1" applyAlignment="1">
      <alignment horizontal="center" vertical="center"/>
    </xf>
    <xf numFmtId="0" fontId="23" fillId="0" borderId="2"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178" fontId="23" fillId="0" borderId="10" xfId="0" applyNumberFormat="1" applyFont="1" applyBorder="1" applyAlignment="1" applyProtection="1">
      <alignment horizontal="center" vertical="center"/>
      <protection locked="0"/>
    </xf>
    <xf numFmtId="178" fontId="23" fillId="0" borderId="12" xfId="0" applyNumberFormat="1" applyFont="1" applyBorder="1" applyAlignment="1" applyProtection="1">
      <alignment horizontal="center" vertical="center"/>
      <protection locked="0"/>
    </xf>
    <xf numFmtId="178" fontId="23" fillId="0" borderId="16" xfId="0" applyNumberFormat="1" applyFont="1" applyBorder="1" applyAlignment="1" applyProtection="1">
      <alignment horizontal="center" vertical="center"/>
      <protection locked="0"/>
    </xf>
    <xf numFmtId="178" fontId="23" fillId="0" borderId="18" xfId="0" applyNumberFormat="1"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179" fontId="23" fillId="0" borderId="2" xfId="0" applyNumberFormat="1" applyFont="1" applyBorder="1" applyAlignment="1" applyProtection="1">
      <alignment horizontal="center" vertical="center"/>
      <protection locked="0"/>
    </xf>
    <xf numFmtId="179" fontId="23" fillId="0" borderId="8" xfId="0" applyNumberFormat="1" applyFont="1" applyBorder="1" applyAlignment="1" applyProtection="1">
      <alignment horizontal="center" vertical="center"/>
      <protection locked="0"/>
    </xf>
    <xf numFmtId="179" fontId="23" fillId="0" borderId="9" xfId="0" applyNumberFormat="1" applyFont="1" applyBorder="1" applyAlignment="1" applyProtection="1">
      <alignment horizontal="center" vertical="center"/>
      <protection locked="0"/>
    </xf>
    <xf numFmtId="179" fontId="20" fillId="0" borderId="30" xfId="0" applyNumberFormat="1" applyFont="1" applyBorder="1" applyAlignment="1">
      <alignment horizontal="center" vertical="center"/>
    </xf>
    <xf numFmtId="179" fontId="20" fillId="0" borderId="0" xfId="0" applyNumberFormat="1" applyFont="1" applyAlignment="1">
      <alignment horizontal="center" vertical="center"/>
    </xf>
    <xf numFmtId="179" fontId="20" fillId="0" borderId="46" xfId="0" applyNumberFormat="1" applyFont="1" applyBorder="1" applyAlignment="1">
      <alignment horizontal="center" vertical="center"/>
    </xf>
    <xf numFmtId="179" fontId="20" fillId="0" borderId="57" xfId="0" applyNumberFormat="1" applyFont="1" applyBorder="1" applyAlignment="1">
      <alignment horizontal="center" vertical="center"/>
    </xf>
    <xf numFmtId="179" fontId="20" fillId="0" borderId="48" xfId="0" applyNumberFormat="1" applyFont="1" applyBorder="1" applyAlignment="1">
      <alignment horizontal="center" vertical="center"/>
    </xf>
    <xf numFmtId="179" fontId="20" fillId="0" borderId="49" xfId="0" applyNumberFormat="1" applyFont="1" applyBorder="1" applyAlignment="1">
      <alignment horizontal="center" vertical="center"/>
    </xf>
    <xf numFmtId="0" fontId="20" fillId="0" borderId="57" xfId="0" applyFont="1" applyBorder="1" applyAlignment="1">
      <alignment horizontal="center" vertical="center" shrinkToFit="1"/>
    </xf>
    <xf numFmtId="0" fontId="20" fillId="0" borderId="48" xfId="0" applyFont="1" applyBorder="1" applyAlignment="1">
      <alignment horizontal="center" vertical="center" shrinkToFit="1"/>
    </xf>
    <xf numFmtId="0" fontId="20" fillId="0" borderId="58" xfId="0" applyFont="1" applyBorder="1" applyAlignment="1">
      <alignment horizontal="center" vertical="center" shrinkToFit="1"/>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0"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44" fillId="0" borderId="1" xfId="0" applyFont="1" applyBorder="1" applyAlignment="1">
      <alignment horizontal="center" vertical="center"/>
    </xf>
    <xf numFmtId="0" fontId="44" fillId="0" borderId="115" xfId="0" applyFont="1" applyBorder="1" applyAlignment="1">
      <alignment horizontal="center" vertical="center"/>
    </xf>
    <xf numFmtId="0" fontId="44" fillId="0" borderId="65" xfId="0" applyFont="1" applyBorder="1" applyAlignment="1">
      <alignment horizontal="center" vertical="center"/>
    </xf>
    <xf numFmtId="0" fontId="44" fillId="0" borderId="66"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Alignment="1">
      <alignment horizontal="center" vertical="center"/>
    </xf>
    <xf numFmtId="0" fontId="20" fillId="0" borderId="34"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58" xfId="0" applyFont="1" applyBorder="1" applyAlignment="1">
      <alignment horizontal="center" vertical="center"/>
    </xf>
    <xf numFmtId="0" fontId="18" fillId="0" borderId="89" xfId="0" applyFont="1" applyBorder="1" applyAlignment="1">
      <alignment horizontal="center" vertical="center" shrinkToFit="1"/>
    </xf>
    <xf numFmtId="0" fontId="18" fillId="0" borderId="90" xfId="0" applyFont="1" applyBorder="1" applyAlignment="1">
      <alignment horizontal="center" vertical="center" shrinkToFit="1"/>
    </xf>
    <xf numFmtId="0" fontId="18" fillId="0" borderId="91" xfId="0" applyFont="1" applyBorder="1" applyAlignment="1">
      <alignment horizontal="center" vertical="center" shrinkToFit="1"/>
    </xf>
    <xf numFmtId="178" fontId="20" fillId="0" borderId="30" xfId="0" applyNumberFormat="1" applyFont="1" applyBorder="1" applyAlignment="1">
      <alignment horizontal="center" vertical="center"/>
    </xf>
    <xf numFmtId="178" fontId="20" fillId="0" borderId="0" xfId="0" applyNumberFormat="1" applyFont="1" applyAlignment="1">
      <alignment horizontal="center" vertical="center"/>
    </xf>
    <xf numFmtId="178" fontId="20" fillId="0" borderId="34" xfId="0" applyNumberFormat="1" applyFont="1" applyBorder="1" applyAlignment="1">
      <alignment horizontal="center" vertical="center"/>
    </xf>
    <xf numFmtId="178" fontId="20" fillId="0" borderId="57" xfId="0" applyNumberFormat="1" applyFont="1" applyBorder="1" applyAlignment="1">
      <alignment horizontal="center" vertical="center"/>
    </xf>
    <xf numFmtId="178" fontId="20" fillId="0" borderId="48" xfId="0" applyNumberFormat="1" applyFont="1" applyBorder="1" applyAlignment="1">
      <alignment horizontal="center" vertical="center"/>
    </xf>
    <xf numFmtId="178" fontId="20" fillId="0" borderId="58" xfId="0" applyNumberFormat="1" applyFont="1" applyBorder="1" applyAlignment="1">
      <alignment horizontal="center" vertical="center"/>
    </xf>
    <xf numFmtId="0" fontId="20" fillId="0" borderId="30" xfId="0" applyFont="1" applyBorder="1" applyAlignment="1">
      <alignment horizontal="center" vertical="center"/>
    </xf>
    <xf numFmtId="0" fontId="20" fillId="0" borderId="57" xfId="0" applyFont="1" applyBorder="1" applyAlignment="1">
      <alignment horizontal="center" vertical="center"/>
    </xf>
    <xf numFmtId="0" fontId="16" fillId="0" borderId="30" xfId="0" applyFont="1" applyBorder="1" applyAlignment="1">
      <alignment horizontal="center" vertical="center" shrinkToFit="1"/>
    </xf>
    <xf numFmtId="0" fontId="16" fillId="0" borderId="0" xfId="0" applyFont="1" applyAlignment="1">
      <alignment horizontal="center" vertical="center" shrinkToFit="1"/>
    </xf>
    <xf numFmtId="0" fontId="16" fillId="0" borderId="34"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58" xfId="0" applyFont="1" applyBorder="1" applyAlignment="1">
      <alignment horizontal="center" vertical="center" shrinkToFit="1"/>
    </xf>
    <xf numFmtId="179" fontId="20" fillId="0" borderId="10" xfId="0" applyNumberFormat="1" applyFont="1" applyBorder="1" applyAlignment="1">
      <alignment horizontal="center" vertical="center"/>
    </xf>
    <xf numFmtId="179" fontId="20" fillId="0" borderId="11" xfId="0" applyNumberFormat="1" applyFont="1" applyBorder="1" applyAlignment="1">
      <alignment horizontal="center" vertical="center"/>
    </xf>
    <xf numFmtId="179" fontId="20" fillId="0" borderId="69" xfId="0" applyNumberFormat="1" applyFont="1" applyBorder="1" applyAlignment="1">
      <alignment horizontal="center" vertical="center"/>
    </xf>
    <xf numFmtId="179" fontId="20" fillId="0" borderId="16" xfId="0" applyNumberFormat="1" applyFont="1" applyBorder="1" applyAlignment="1">
      <alignment horizontal="center" vertical="center"/>
    </xf>
    <xf numFmtId="179" fontId="20" fillId="0" borderId="17" xfId="0" applyNumberFormat="1" applyFont="1" applyBorder="1" applyAlignment="1">
      <alignment horizontal="center" vertical="center"/>
    </xf>
    <xf numFmtId="179" fontId="20" fillId="0" borderId="70" xfId="0" applyNumberFormat="1" applyFont="1" applyBorder="1" applyAlignment="1">
      <alignment horizontal="center" vertical="center"/>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61"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78" fontId="20" fillId="0" borderId="16" xfId="0" applyNumberFormat="1" applyFont="1" applyBorder="1" applyAlignment="1">
      <alignment horizontal="center" vertical="center"/>
    </xf>
    <xf numFmtId="178" fontId="20" fillId="0" borderId="17" xfId="0" applyNumberFormat="1" applyFont="1" applyBorder="1" applyAlignment="1">
      <alignment horizontal="center" vertical="center"/>
    </xf>
    <xf numFmtId="178" fontId="20" fillId="0" borderId="18" xfId="0" applyNumberFormat="1" applyFont="1" applyBorder="1" applyAlignment="1">
      <alignment horizontal="center" vertical="center"/>
    </xf>
    <xf numFmtId="0" fontId="20" fillId="0" borderId="16" xfId="0" applyFont="1" applyBorder="1" applyAlignment="1">
      <alignment horizontal="center" vertical="center"/>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20" fillId="0" borderId="59"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18" fillId="0" borderId="84" xfId="0" applyFont="1" applyBorder="1" applyAlignment="1">
      <alignment horizontal="center" vertical="center" shrinkToFit="1"/>
    </xf>
    <xf numFmtId="0" fontId="18" fillId="0" borderId="85" xfId="0" applyFont="1" applyBorder="1" applyAlignment="1">
      <alignment horizontal="center" vertical="center" shrinkToFit="1"/>
    </xf>
    <xf numFmtId="0" fontId="18" fillId="0" borderId="86" xfId="0" applyFont="1" applyBorder="1" applyAlignment="1">
      <alignment horizontal="center" vertical="center" shrinkToFit="1"/>
    </xf>
    <xf numFmtId="178" fontId="20" fillId="0" borderId="10" xfId="0" applyNumberFormat="1" applyFont="1" applyBorder="1" applyAlignment="1">
      <alignment horizontal="center" vertical="center"/>
    </xf>
    <xf numFmtId="178" fontId="20" fillId="0" borderId="11" xfId="0" applyNumberFormat="1" applyFont="1" applyBorder="1" applyAlignment="1">
      <alignment horizontal="center" vertical="center"/>
    </xf>
    <xf numFmtId="178" fontId="20" fillId="0" borderId="12" xfId="0" applyNumberFormat="1" applyFont="1" applyBorder="1" applyAlignment="1">
      <alignment horizontal="center" vertical="center"/>
    </xf>
    <xf numFmtId="0" fontId="20" fillId="0" borderId="10" xfId="0" applyFont="1" applyBorder="1" applyAlignment="1">
      <alignment horizontal="center" vertical="center"/>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0" xfId="0" applyFont="1" applyAlignment="1">
      <alignment horizontal="center" vertical="center" shrinkToFit="1"/>
    </xf>
    <xf numFmtId="0" fontId="20" fillId="0" borderId="34" xfId="0" applyFont="1" applyBorder="1" applyAlignment="1">
      <alignment horizontal="center" vertical="center" shrinkToFit="1"/>
    </xf>
    <xf numFmtId="0" fontId="27" fillId="0" borderId="30" xfId="0" applyFont="1" applyBorder="1" applyAlignment="1">
      <alignment horizontal="center" vertical="center" shrinkToFit="1"/>
    </xf>
    <xf numFmtId="0" fontId="28" fillId="0" borderId="84" xfId="0" applyFont="1" applyBorder="1" applyAlignment="1">
      <alignment horizontal="center" vertical="center" shrinkToFit="1"/>
    </xf>
    <xf numFmtId="0" fontId="28" fillId="0" borderId="85" xfId="0" applyFont="1" applyBorder="1" applyAlignment="1">
      <alignment horizontal="center" vertical="center" shrinkToFit="1"/>
    </xf>
    <xf numFmtId="0" fontId="28" fillId="0" borderId="86" xfId="0" applyFont="1" applyBorder="1" applyAlignment="1">
      <alignment horizontal="center" vertical="center" shrinkToFit="1"/>
    </xf>
    <xf numFmtId="0" fontId="28" fillId="0" borderId="81" xfId="0" applyFont="1" applyBorder="1" applyAlignment="1">
      <alignment horizontal="center" vertical="center" shrinkToFit="1"/>
    </xf>
    <xf numFmtId="0" fontId="28" fillId="0" borderId="82" xfId="0" applyFont="1" applyBorder="1" applyAlignment="1">
      <alignment horizontal="center" vertical="center" shrinkToFit="1"/>
    </xf>
    <xf numFmtId="0" fontId="28" fillId="0" borderId="83" xfId="0" applyFont="1" applyBorder="1" applyAlignment="1">
      <alignment horizontal="center" vertical="center" shrinkToFit="1"/>
    </xf>
    <xf numFmtId="0" fontId="14" fillId="0" borderId="60" xfId="0" applyFont="1" applyBorder="1" applyAlignment="1">
      <alignment horizontal="center" vertical="center"/>
    </xf>
    <xf numFmtId="0" fontId="14" fillId="0" borderId="68"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0" xfId="0" applyFont="1" applyBorder="1" applyAlignment="1">
      <alignment horizontal="center" vertical="center" shrinkToFit="1"/>
    </xf>
    <xf numFmtId="178" fontId="20" fillId="0" borderId="41" xfId="0" applyNumberFormat="1" applyFont="1" applyBorder="1" applyAlignment="1">
      <alignment horizontal="center" vertical="center"/>
    </xf>
    <xf numFmtId="178" fontId="20" fillId="0" borderId="36" xfId="0" applyNumberFormat="1" applyFont="1" applyBorder="1" applyAlignment="1">
      <alignment horizontal="center" vertical="center"/>
    </xf>
    <xf numFmtId="178" fontId="20" fillId="0" borderId="37" xfId="0" applyNumberFormat="1" applyFont="1" applyBorder="1" applyAlignment="1">
      <alignment horizontal="center" vertical="center"/>
    </xf>
    <xf numFmtId="0" fontId="20" fillId="0" borderId="41" xfId="0" applyFont="1" applyBorder="1" applyAlignment="1">
      <alignment horizontal="center" vertical="center"/>
    </xf>
    <xf numFmtId="0" fontId="16" fillId="0" borderId="41" xfId="0" applyFont="1" applyBorder="1" applyAlignment="1">
      <alignment horizontal="center" vertical="center" shrinkToFit="1"/>
    </xf>
    <xf numFmtId="0" fontId="16" fillId="0" borderId="36" xfId="0" applyFont="1" applyBorder="1" applyAlignment="1">
      <alignment horizontal="center" vertical="center" shrinkToFit="1"/>
    </xf>
    <xf numFmtId="0" fontId="16" fillId="0" borderId="37" xfId="0" applyFont="1" applyBorder="1" applyAlignment="1">
      <alignment horizontal="center" vertical="center" shrinkToFit="1"/>
    </xf>
    <xf numFmtId="179" fontId="20" fillId="0" borderId="41" xfId="0" applyNumberFormat="1" applyFont="1" applyBorder="1" applyAlignment="1">
      <alignment horizontal="center" vertical="center"/>
    </xf>
    <xf numFmtId="179" fontId="20" fillId="0" borderId="36" xfId="0" applyNumberFormat="1" applyFont="1" applyBorder="1" applyAlignment="1">
      <alignment horizontal="center" vertical="center"/>
    </xf>
    <xf numFmtId="179" fontId="20" fillId="0" borderId="40" xfId="0" applyNumberFormat="1" applyFont="1" applyBorder="1" applyAlignment="1">
      <alignment horizontal="center" vertical="center"/>
    </xf>
    <xf numFmtId="0" fontId="14" fillId="0" borderId="67" xfId="0" applyFont="1" applyBorder="1" applyAlignment="1">
      <alignment horizontal="center" vertical="center"/>
    </xf>
    <xf numFmtId="0" fontId="10" fillId="0" borderId="41" xfId="0" applyFont="1" applyBorder="1" applyAlignment="1">
      <alignment horizontal="center" vertical="center"/>
    </xf>
    <xf numFmtId="0" fontId="14" fillId="0" borderId="36" xfId="0" applyFont="1" applyBorder="1" applyAlignment="1">
      <alignment horizontal="center" vertical="center"/>
    </xf>
    <xf numFmtId="0" fontId="14" fillId="0" borderId="41" xfId="0" applyFont="1" applyBorder="1" applyAlignment="1">
      <alignment horizontal="center" vertical="center"/>
    </xf>
    <xf numFmtId="0" fontId="14" fillId="0" borderId="37" xfId="0" applyFont="1" applyBorder="1" applyAlignment="1">
      <alignment horizontal="center" vertical="center"/>
    </xf>
    <xf numFmtId="0" fontId="10" fillId="0" borderId="59"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58" xfId="0" applyFont="1" applyBorder="1" applyAlignment="1">
      <alignment horizontal="center" vertical="center"/>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86" xfId="0" applyFont="1" applyBorder="1" applyAlignment="1">
      <alignment horizontal="center" vertical="center" shrinkToFit="1"/>
    </xf>
    <xf numFmtId="0" fontId="10" fillId="0" borderId="10" xfId="0" applyFont="1" applyBorder="1" applyAlignment="1">
      <alignment horizontal="center" vertical="center" wrapText="1" justifyLastLine="1"/>
    </xf>
    <xf numFmtId="0" fontId="10" fillId="0" borderId="11" xfId="0" applyFont="1" applyBorder="1" applyAlignment="1">
      <alignment horizontal="center" vertical="center" wrapText="1" justifyLastLine="1"/>
    </xf>
    <xf numFmtId="0" fontId="10" fillId="0" borderId="57" xfId="0" applyFont="1" applyBorder="1" applyAlignment="1">
      <alignment horizontal="center" vertical="center" wrapText="1" justifyLastLine="1"/>
    </xf>
    <xf numFmtId="0" fontId="10" fillId="0" borderId="48" xfId="0" applyFont="1" applyBorder="1" applyAlignment="1">
      <alignment horizontal="center" vertical="center" wrapText="1" justifyLastLine="1"/>
    </xf>
    <xf numFmtId="0" fontId="17" fillId="0" borderId="10"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57" xfId="0" applyFont="1" applyBorder="1" applyAlignment="1">
      <alignment horizontal="left" vertical="center" shrinkToFit="1"/>
    </xf>
    <xf numFmtId="0" fontId="17" fillId="0" borderId="48" xfId="0" applyFont="1" applyBorder="1" applyAlignment="1">
      <alignment horizontal="left" vertical="center" shrinkToFit="1"/>
    </xf>
    <xf numFmtId="0" fontId="17" fillId="0" borderId="58" xfId="0" applyFont="1" applyBorder="1" applyAlignment="1">
      <alignment horizontal="left" vertical="center" shrinkToFi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65" xfId="0" applyFont="1" applyBorder="1" applyAlignment="1">
      <alignment horizontal="center" vertical="center"/>
    </xf>
    <xf numFmtId="0" fontId="17" fillId="0" borderId="0" xfId="0" applyFont="1" applyAlignment="1">
      <alignment horizontal="center" vertical="center"/>
    </xf>
    <xf numFmtId="0" fontId="11" fillId="0" borderId="5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8" xfId="0" applyFont="1" applyBorder="1" applyAlignment="1">
      <alignment horizontal="center" vertical="center" shrinkToFit="1"/>
    </xf>
    <xf numFmtId="0" fontId="17" fillId="0" borderId="5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1" fillId="0" borderId="23"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24" xfId="0" applyFont="1" applyBorder="1" applyAlignment="1">
      <alignment horizontal="center" vertical="center" shrinkToFit="1"/>
    </xf>
    <xf numFmtId="0" fontId="17" fillId="0" borderId="16" xfId="0" applyFont="1" applyBorder="1" applyAlignment="1">
      <alignment horizontal="left" vertical="center" shrinkToFit="1"/>
    </xf>
    <xf numFmtId="0" fontId="17" fillId="0" borderId="17" xfId="0" applyFont="1" applyBorder="1" applyAlignment="1">
      <alignment horizontal="left" vertical="center" shrinkToFit="1"/>
    </xf>
    <xf numFmtId="0" fontId="17" fillId="0" borderId="18" xfId="0" applyFont="1" applyBorder="1" applyAlignment="1">
      <alignment horizontal="left" vertical="center" shrinkToFi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70" xfId="0" applyFont="1" applyBorder="1" applyAlignment="1">
      <alignment horizontal="center" vertical="center"/>
    </xf>
    <xf numFmtId="0" fontId="30" fillId="0" borderId="59" xfId="0" applyFont="1" applyBorder="1" applyAlignment="1">
      <alignment horizontal="distributed" vertical="center"/>
    </xf>
    <xf numFmtId="0" fontId="30" fillId="0" borderId="11" xfId="0" applyFont="1" applyBorder="1" applyAlignment="1">
      <alignment horizontal="distributed" vertical="center"/>
    </xf>
    <xf numFmtId="0" fontId="30" fillId="0" borderId="12" xfId="0" applyFont="1" applyBorder="1" applyAlignment="1">
      <alignment horizontal="distributed" vertical="center"/>
    </xf>
    <xf numFmtId="0" fontId="30" fillId="0" borderId="61" xfId="0" applyFont="1" applyBorder="1" applyAlignment="1">
      <alignment horizontal="distributed" vertical="center"/>
    </xf>
    <xf numFmtId="0" fontId="30" fillId="0" borderId="17" xfId="0" applyFont="1" applyBorder="1" applyAlignment="1">
      <alignment horizontal="distributed" vertical="center"/>
    </xf>
    <xf numFmtId="0" fontId="30" fillId="0" borderId="18" xfId="0" applyFont="1" applyBorder="1" applyAlignment="1">
      <alignment horizontal="distributed" vertical="center"/>
    </xf>
    <xf numFmtId="182" fontId="11" fillId="0" borderId="10" xfId="0" applyNumberFormat="1" applyFont="1" applyBorder="1" applyAlignment="1">
      <alignment horizontal="center" vertical="center"/>
    </xf>
    <xf numFmtId="182" fontId="11" fillId="0" borderId="11" xfId="0" applyNumberFormat="1" applyFont="1" applyBorder="1" applyAlignment="1">
      <alignment horizontal="center" vertical="center"/>
    </xf>
    <xf numFmtId="182" fontId="11" fillId="0" borderId="12" xfId="0" applyNumberFormat="1" applyFont="1" applyBorder="1" applyAlignment="1">
      <alignment horizontal="center" vertical="center"/>
    </xf>
    <xf numFmtId="182" fontId="11" fillId="0" borderId="16" xfId="0" applyNumberFormat="1" applyFont="1" applyBorder="1" applyAlignment="1">
      <alignment horizontal="center" vertical="center"/>
    </xf>
    <xf numFmtId="182" fontId="11" fillId="0" borderId="17" xfId="0" applyNumberFormat="1" applyFont="1" applyBorder="1" applyAlignment="1">
      <alignment horizontal="center" vertical="center"/>
    </xf>
    <xf numFmtId="182" fontId="11" fillId="0" borderId="18" xfId="0" applyNumberFormat="1" applyFont="1" applyBorder="1" applyAlignment="1">
      <alignment horizontal="center" vertical="center"/>
    </xf>
    <xf numFmtId="0" fontId="10"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1" xfId="0" applyFont="1" applyBorder="1" applyAlignment="1">
      <alignment horizontal="center" vertical="center"/>
    </xf>
    <xf numFmtId="0" fontId="10" fillId="0" borderId="59" xfId="0" applyFont="1" applyBorder="1" applyAlignment="1">
      <alignment horizontal="distributed" vertical="center"/>
    </xf>
    <xf numFmtId="0" fontId="10" fillId="0" borderId="11" xfId="0" applyFont="1" applyBorder="1" applyAlignment="1">
      <alignment horizontal="distributed" vertical="center"/>
    </xf>
    <xf numFmtId="0" fontId="10" fillId="0" borderId="12" xfId="0" applyFont="1" applyBorder="1" applyAlignment="1">
      <alignment horizontal="distributed" vertical="center"/>
    </xf>
    <xf numFmtId="0" fontId="10" fillId="0" borderId="61" xfId="0" applyFont="1" applyBorder="1" applyAlignment="1">
      <alignment horizontal="distributed" vertical="center"/>
    </xf>
    <xf numFmtId="0" fontId="10" fillId="0" borderId="17" xfId="0" applyFont="1" applyBorder="1" applyAlignment="1">
      <alignment horizontal="distributed" vertical="center"/>
    </xf>
    <xf numFmtId="0" fontId="10" fillId="0" borderId="18" xfId="0" applyFont="1" applyBorder="1" applyAlignment="1">
      <alignment horizontal="distributed"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4" fillId="0" borderId="55" xfId="0" applyFont="1" applyBorder="1" applyAlignment="1">
      <alignment horizontal="center" vertical="center" wrapText="1"/>
    </xf>
    <xf numFmtId="0" fontId="14" fillId="0" borderId="55" xfId="0" applyFont="1" applyBorder="1" applyAlignment="1">
      <alignment horizontal="center" vertical="center"/>
    </xf>
    <xf numFmtId="0" fontId="17" fillId="0" borderId="36" xfId="0" applyFont="1" applyBorder="1" applyAlignment="1">
      <alignment horizontal="center" vertical="center"/>
    </xf>
    <xf numFmtId="0" fontId="10" fillId="0" borderId="35" xfId="0" applyFont="1" applyBorder="1" applyAlignment="1">
      <alignment horizontal="distributed" vertical="center" indent="1"/>
    </xf>
    <xf numFmtId="0" fontId="14" fillId="0" borderId="36" xfId="0" applyFont="1" applyBorder="1" applyAlignment="1">
      <alignment horizontal="distributed" vertical="center" indent="1"/>
    </xf>
    <xf numFmtId="0" fontId="14" fillId="0" borderId="37" xfId="0" applyFont="1" applyBorder="1" applyAlignment="1">
      <alignment horizontal="distributed" vertical="center" indent="1"/>
    </xf>
    <xf numFmtId="0" fontId="14" fillId="0" borderId="61" xfId="0" applyFont="1" applyBorder="1" applyAlignment="1">
      <alignment horizontal="distributed" vertical="center" indent="1"/>
    </xf>
    <xf numFmtId="0" fontId="14" fillId="0" borderId="17" xfId="0" applyFont="1" applyBorder="1" applyAlignment="1">
      <alignment horizontal="distributed" vertical="center" indent="1"/>
    </xf>
    <xf numFmtId="0" fontId="14" fillId="0" borderId="18" xfId="0" applyFont="1" applyBorder="1" applyAlignment="1">
      <alignment horizontal="distributed" vertical="center" indent="1"/>
    </xf>
    <xf numFmtId="0" fontId="14" fillId="0" borderId="78" xfId="0" applyFont="1" applyBorder="1" applyAlignment="1">
      <alignment horizontal="center" vertical="center" shrinkToFit="1"/>
    </xf>
    <xf numFmtId="0" fontId="14" fillId="0" borderId="79" xfId="0" applyFont="1" applyBorder="1" applyAlignment="1">
      <alignment horizontal="center" vertical="center" shrinkToFit="1"/>
    </xf>
    <xf numFmtId="0" fontId="14" fillId="0" borderId="80" xfId="0" applyFont="1" applyBorder="1" applyAlignment="1">
      <alignment horizontal="center" vertical="center" shrinkToFit="1"/>
    </xf>
    <xf numFmtId="182" fontId="11" fillId="0" borderId="41" xfId="0" applyNumberFormat="1" applyFont="1" applyBorder="1" applyAlignment="1">
      <alignment horizontal="center" vertical="center"/>
    </xf>
    <xf numFmtId="182" fontId="11" fillId="0" borderId="36" xfId="0" applyNumberFormat="1" applyFont="1" applyBorder="1" applyAlignment="1">
      <alignment horizontal="center" vertical="center"/>
    </xf>
    <xf numFmtId="182" fontId="11" fillId="0" borderId="37" xfId="0" applyNumberFormat="1" applyFont="1" applyBorder="1" applyAlignment="1">
      <alignment horizontal="center" vertical="center"/>
    </xf>
    <xf numFmtId="0" fontId="10" fillId="0" borderId="36" xfId="0" applyFont="1" applyBorder="1" applyAlignment="1">
      <alignment horizontal="center" vertical="center" wrapText="1"/>
    </xf>
    <xf numFmtId="0" fontId="14" fillId="0" borderId="36" xfId="0" applyFont="1" applyBorder="1" applyAlignment="1">
      <alignment horizontal="center" vertical="center" wrapText="1"/>
    </xf>
    <xf numFmtId="0" fontId="19" fillId="0" borderId="23" xfId="1" applyFont="1" applyBorder="1" applyAlignment="1">
      <alignment horizontal="center" vertical="center" shrinkToFit="1"/>
    </xf>
    <xf numFmtId="0" fontId="19" fillId="0" borderId="62"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63" xfId="1" applyFont="1" applyBorder="1" applyAlignment="1">
      <alignment horizontal="center" vertical="center" shrinkToFit="1"/>
    </xf>
    <xf numFmtId="0" fontId="10"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0" fillId="0" borderId="59" xfId="0" applyFont="1" applyBorder="1" applyAlignment="1">
      <alignment horizontal="center" vertical="center" wrapText="1"/>
    </xf>
    <xf numFmtId="0" fontId="14" fillId="0" borderId="61"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9" fillId="0" borderId="84" xfId="1" applyFont="1" applyBorder="1" applyAlignment="1">
      <alignment horizontal="center" vertical="center" shrinkToFit="1"/>
    </xf>
    <xf numFmtId="0" fontId="19" fillId="0" borderId="85"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87" xfId="1" applyFont="1" applyBorder="1" applyAlignment="1">
      <alignment horizontal="center" vertical="center" shrinkToFi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10" fillId="0" borderId="55" xfId="0" applyFont="1" applyBorder="1" applyAlignment="1">
      <alignment horizontal="distributed" vertical="center" indent="2"/>
    </xf>
    <xf numFmtId="0" fontId="14" fillId="0" borderId="55" xfId="0" applyFont="1" applyBorder="1" applyAlignment="1">
      <alignment horizontal="distributed" vertical="center" indent="2"/>
    </xf>
    <xf numFmtId="0" fontId="14" fillId="0" borderId="56" xfId="0" applyFont="1" applyBorder="1" applyAlignment="1">
      <alignment horizontal="distributed" vertical="center" indent="2"/>
    </xf>
    <xf numFmtId="0" fontId="11" fillId="0" borderId="0" xfId="0" applyFont="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42" xfId="0" applyFont="1" applyBorder="1" applyAlignment="1">
      <alignment horizontal="center" vertical="center"/>
    </xf>
    <xf numFmtId="0" fontId="15" fillId="0" borderId="0" xfId="0" applyFont="1" applyAlignment="1">
      <alignment horizontal="center" vertical="center"/>
    </xf>
    <xf numFmtId="0" fontId="15" fillId="0" borderId="34"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8"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30" xfId="0" applyFont="1" applyBorder="1" applyAlignment="1">
      <alignment horizontal="center" vertical="center"/>
    </xf>
    <xf numFmtId="0" fontId="25" fillId="0" borderId="0" xfId="0" applyFont="1" applyAlignment="1">
      <alignment horizontal="center" vertical="center"/>
    </xf>
    <xf numFmtId="0" fontId="25" fillId="0" borderId="34"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Alignment="1">
      <alignment horizontal="center" vertical="center"/>
    </xf>
    <xf numFmtId="0" fontId="10" fillId="0" borderId="34"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58" xfId="0" applyFont="1" applyBorder="1" applyAlignment="1">
      <alignment horizontal="center" vertical="center"/>
    </xf>
    <xf numFmtId="0" fontId="18" fillId="0" borderId="41"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0" xfId="0" applyFont="1" applyAlignment="1">
      <alignment horizontal="center" vertical="center" shrinkToFit="1"/>
    </xf>
    <xf numFmtId="0" fontId="10" fillId="0" borderId="40" xfId="0" applyFont="1" applyBorder="1" applyAlignment="1">
      <alignment horizontal="center" vertical="center"/>
    </xf>
    <xf numFmtId="0" fontId="14" fillId="0" borderId="46" xfId="0" applyFont="1" applyBorder="1" applyAlignment="1">
      <alignment horizontal="center" vertical="center"/>
    </xf>
    <xf numFmtId="0" fontId="26" fillId="0" borderId="4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87" xfId="0" applyFont="1" applyBorder="1" applyAlignment="1">
      <alignment horizontal="center" vertical="center"/>
    </xf>
    <xf numFmtId="0" fontId="17" fillId="0" borderId="30" xfId="0" applyFont="1" applyBorder="1" applyAlignment="1">
      <alignment horizontal="center" vertical="center"/>
    </xf>
    <xf numFmtId="0" fontId="17" fillId="0" borderId="46" xfId="0" applyFont="1" applyBorder="1" applyAlignment="1">
      <alignment horizontal="center" vertical="center"/>
    </xf>
    <xf numFmtId="0" fontId="18" fillId="0" borderId="50" xfId="0" applyFont="1" applyBorder="1" applyAlignment="1">
      <alignment horizontal="center" vertical="center" shrinkToFit="1"/>
    </xf>
    <xf numFmtId="0" fontId="18" fillId="0" borderId="51"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0" fillId="0" borderId="35"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0" xfId="0" applyFont="1" applyAlignment="1">
      <alignment horizontal="center" vertical="center" wrapText="1"/>
    </xf>
    <xf numFmtId="0" fontId="14" fillId="0" borderId="34" xfId="0" applyFont="1" applyBorder="1" applyAlignment="1">
      <alignment horizontal="center" vertical="center" wrapText="1"/>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73" xfId="0" applyFont="1" applyBorder="1" applyAlignment="1">
      <alignment horizontal="center" vertical="center" shrinkToFit="1"/>
    </xf>
    <xf numFmtId="0" fontId="10" fillId="0" borderId="38" xfId="0" applyFont="1" applyBorder="1" applyAlignment="1">
      <alignment horizontal="center" vertical="center" shrinkToFit="1"/>
    </xf>
    <xf numFmtId="0" fontId="14" fillId="0" borderId="39" xfId="0" applyFont="1" applyBorder="1" applyAlignment="1">
      <alignment horizontal="center" vertical="center" shrinkToFit="1"/>
    </xf>
    <xf numFmtId="0" fontId="10" fillId="0" borderId="42" xfId="0" applyFont="1" applyBorder="1" applyAlignment="1">
      <alignment horizontal="center" vertical="center" wrapText="1"/>
    </xf>
    <xf numFmtId="0" fontId="10" fillId="0" borderId="0" xfId="0" applyFont="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23" fillId="0" borderId="0" xfId="0" applyFont="1" applyAlignment="1">
      <alignment horizontal="lef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30"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54" fillId="0" borderId="0" xfId="0" applyFont="1" applyAlignment="1">
      <alignment vertical="center" wrapText="1" shrinkToFit="1"/>
    </xf>
    <xf numFmtId="0" fontId="0" fillId="0" borderId="0" xfId="0" applyAlignment="1">
      <alignment vertical="center" shrinkToFit="1"/>
    </xf>
    <xf numFmtId="0" fontId="0" fillId="0" borderId="36" xfId="0" applyBorder="1" applyAlignment="1">
      <alignment horizontal="center" vertical="center"/>
    </xf>
    <xf numFmtId="49" fontId="59" fillId="12" borderId="112" xfId="0" applyNumberFormat="1" applyFont="1" applyFill="1" applyBorder="1" applyAlignment="1" applyProtection="1">
      <alignment horizontal="center" vertical="center" shrinkToFit="1"/>
      <protection locked="0"/>
    </xf>
    <xf numFmtId="49" fontId="59" fillId="12" borderId="113" xfId="0" applyNumberFormat="1" applyFont="1" applyFill="1" applyBorder="1" applyAlignment="1" applyProtection="1">
      <alignment horizontal="center" vertical="center" shrinkToFit="1"/>
      <protection locked="0"/>
    </xf>
    <xf numFmtId="0" fontId="79" fillId="15" borderId="96" xfId="0" applyFont="1" applyFill="1" applyBorder="1" applyAlignment="1">
      <alignment horizontal="center" vertical="center" shrinkToFit="1"/>
    </xf>
    <xf numFmtId="0" fontId="0" fillId="15" borderId="97" xfId="0" applyFill="1" applyBorder="1" applyAlignment="1">
      <alignment horizontal="center" vertical="center" shrinkToFit="1"/>
    </xf>
    <xf numFmtId="0" fontId="0" fillId="15" borderId="98" xfId="0" applyFill="1" applyBorder="1" applyAlignment="1">
      <alignment horizontal="center" vertical="center" shrinkToFit="1"/>
    </xf>
    <xf numFmtId="41" fontId="79" fillId="15" borderId="96" xfId="3" applyNumberFormat="1" applyFont="1" applyFill="1" applyBorder="1" applyAlignment="1" applyProtection="1">
      <alignment horizontal="right" vertical="center" shrinkToFit="1"/>
    </xf>
    <xf numFmtId="41" fontId="0" fillId="15" borderId="97" xfId="0" applyNumberFormat="1" applyFill="1" applyBorder="1" applyAlignment="1">
      <alignment horizontal="right" vertical="center" shrinkToFit="1"/>
    </xf>
    <xf numFmtId="0" fontId="63" fillId="0" borderId="0" xfId="0" applyFont="1" applyAlignment="1">
      <alignment vertical="center" shrinkToFit="1"/>
    </xf>
    <xf numFmtId="0" fontId="85" fillId="0" borderId="0" xfId="0" applyFont="1" applyAlignment="1">
      <alignment vertical="center" shrinkToFit="1"/>
    </xf>
    <xf numFmtId="0" fontId="71" fillId="0" borderId="99" xfId="0" applyFont="1" applyBorder="1" applyAlignment="1">
      <alignment horizontal="center" vertical="center" shrinkToFit="1"/>
    </xf>
    <xf numFmtId="0" fontId="0" fillId="0" borderId="100" xfId="0" applyBorder="1" applyAlignment="1">
      <alignment horizontal="center" vertical="center" shrinkToFit="1"/>
    </xf>
    <xf numFmtId="0" fontId="85" fillId="12" borderId="100" xfId="0" applyFont="1" applyFill="1" applyBorder="1" applyAlignment="1" applyProtection="1">
      <alignment horizontal="center" vertical="center" shrinkToFit="1"/>
      <protection locked="0"/>
    </xf>
    <xf numFmtId="0" fontId="86" fillId="0" borderId="100" xfId="0" applyFont="1" applyBorder="1" applyAlignment="1">
      <alignment horizontal="center" vertical="center" shrinkToFit="1"/>
    </xf>
    <xf numFmtId="0" fontId="61" fillId="0" borderId="42" xfId="0" applyFont="1" applyBorder="1" applyAlignment="1">
      <alignment horizontal="center" vertical="center" wrapText="1"/>
    </xf>
    <xf numFmtId="0" fontId="61" fillId="0" borderId="46" xfId="0" applyFont="1" applyBorder="1" applyAlignment="1">
      <alignment horizontal="center" vertical="center" wrapText="1"/>
    </xf>
    <xf numFmtId="0" fontId="61" fillId="0" borderId="61" xfId="0" applyFont="1" applyBorder="1" applyAlignment="1">
      <alignment horizontal="center" vertical="center" wrapText="1"/>
    </xf>
    <xf numFmtId="0" fontId="61" fillId="0" borderId="70" xfId="0" applyFont="1" applyBorder="1" applyAlignment="1">
      <alignment horizontal="center" vertical="center" wrapText="1"/>
    </xf>
    <xf numFmtId="0" fontId="79" fillId="11" borderId="35" xfId="0" applyFont="1" applyFill="1" applyBorder="1" applyAlignment="1">
      <alignment horizontal="center" vertical="center" shrinkToFit="1"/>
    </xf>
    <xf numFmtId="0" fontId="79" fillId="11" borderId="36" xfId="0" applyFont="1" applyFill="1" applyBorder="1" applyAlignment="1">
      <alignment horizontal="center" vertical="center" shrinkToFit="1"/>
    </xf>
    <xf numFmtId="0" fontId="79" fillId="11" borderId="37" xfId="0" applyFont="1" applyFill="1" applyBorder="1" applyAlignment="1">
      <alignment horizontal="center" vertical="center" shrinkToFit="1"/>
    </xf>
    <xf numFmtId="0" fontId="79" fillId="11" borderId="42" xfId="0" applyFont="1" applyFill="1" applyBorder="1" applyAlignment="1">
      <alignment horizontal="center" vertical="center" shrinkToFit="1"/>
    </xf>
    <xf numFmtId="0" fontId="79" fillId="11" borderId="0" xfId="0" applyFont="1" applyFill="1" applyAlignment="1">
      <alignment horizontal="center" vertical="center" shrinkToFit="1"/>
    </xf>
    <xf numFmtId="0" fontId="79" fillId="11" borderId="34" xfId="0" applyFont="1" applyFill="1" applyBorder="1" applyAlignment="1">
      <alignment horizontal="center" vertical="center" shrinkToFit="1"/>
    </xf>
    <xf numFmtId="0" fontId="79" fillId="11" borderId="61" xfId="0" applyFont="1" applyFill="1" applyBorder="1" applyAlignment="1">
      <alignment horizontal="center" vertical="center" shrinkToFit="1"/>
    </xf>
    <xf numFmtId="0" fontId="79" fillId="11" borderId="17" xfId="0" applyFont="1" applyFill="1" applyBorder="1" applyAlignment="1">
      <alignment horizontal="center" vertical="center" shrinkToFit="1"/>
    </xf>
    <xf numFmtId="0" fontId="79" fillId="11" borderId="18" xfId="0" applyFont="1" applyFill="1" applyBorder="1" applyAlignment="1">
      <alignment horizontal="center" vertical="center" shrinkToFit="1"/>
    </xf>
    <xf numFmtId="0" fontId="61" fillId="0" borderId="16" xfId="0" applyFont="1" applyBorder="1" applyAlignment="1">
      <alignment horizontal="center" vertical="center"/>
    </xf>
    <xf numFmtId="0" fontId="61" fillId="0" borderId="17" xfId="0" applyFont="1" applyBorder="1" applyAlignment="1">
      <alignment horizontal="center" vertical="center"/>
    </xf>
    <xf numFmtId="0" fontId="61" fillId="0" borderId="70" xfId="0" applyFont="1" applyBorder="1" applyAlignment="1">
      <alignment horizontal="center" vertical="center"/>
    </xf>
    <xf numFmtId="0" fontId="83" fillId="0" borderId="10" xfId="0" applyFont="1" applyBorder="1" applyAlignment="1">
      <alignment horizontal="center" vertical="center" shrinkToFit="1"/>
    </xf>
    <xf numFmtId="0" fontId="84" fillId="0" borderId="11" xfId="0" applyFont="1" applyBorder="1" applyAlignment="1">
      <alignment horizontal="center" vertical="center" shrinkToFit="1"/>
    </xf>
    <xf numFmtId="0" fontId="84" fillId="0" borderId="69" xfId="0" applyFont="1" applyBorder="1" applyAlignment="1">
      <alignment horizontal="center" vertical="center" shrinkToFit="1"/>
    </xf>
    <xf numFmtId="0" fontId="84" fillId="0" borderId="16" xfId="0" applyFont="1" applyBorder="1" applyAlignment="1">
      <alignment horizontal="center" vertical="center" shrinkToFit="1"/>
    </xf>
    <xf numFmtId="0" fontId="84" fillId="0" borderId="17" xfId="0" applyFont="1" applyBorder="1" applyAlignment="1">
      <alignment horizontal="center" vertical="center" shrinkToFit="1"/>
    </xf>
    <xf numFmtId="0" fontId="84" fillId="0" borderId="70" xfId="0" applyFont="1" applyBorder="1" applyAlignment="1">
      <alignment horizontal="center" vertical="center" shrinkToFit="1"/>
    </xf>
    <xf numFmtId="0" fontId="61" fillId="0" borderId="59" xfId="0" applyFont="1" applyBorder="1" applyAlignment="1">
      <alignment horizontal="center" vertical="center" wrapText="1"/>
    </xf>
    <xf numFmtId="0" fontId="61" fillId="0" borderId="69" xfId="0" applyFont="1" applyBorder="1" applyAlignment="1">
      <alignment horizontal="center" vertical="center" wrapText="1"/>
    </xf>
    <xf numFmtId="0" fontId="61" fillId="0" borderId="47" xfId="0" applyFont="1" applyBorder="1" applyAlignment="1">
      <alignment horizontal="center" vertical="center" wrapText="1"/>
    </xf>
    <xf numFmtId="0" fontId="61" fillId="0" borderId="49" xfId="0" applyFont="1" applyBorder="1" applyAlignment="1">
      <alignment horizontal="center" vertical="center" wrapText="1"/>
    </xf>
    <xf numFmtId="0" fontId="79" fillId="12" borderId="59" xfId="0" applyFont="1" applyFill="1" applyBorder="1" applyAlignment="1" applyProtection="1">
      <alignment horizontal="right" vertical="center" shrinkToFit="1"/>
      <protection locked="0"/>
    </xf>
    <xf numFmtId="0" fontId="79" fillId="12" borderId="11" xfId="0" applyFont="1" applyFill="1" applyBorder="1" applyAlignment="1" applyProtection="1">
      <alignment horizontal="right" vertical="center" shrinkToFit="1"/>
      <protection locked="0"/>
    </xf>
    <xf numFmtId="0" fontId="79" fillId="12" borderId="47" xfId="0" applyFont="1" applyFill="1" applyBorder="1" applyAlignment="1" applyProtection="1">
      <alignment horizontal="right" vertical="center" shrinkToFit="1"/>
      <protection locked="0"/>
    </xf>
    <xf numFmtId="0" fontId="79" fillId="12" borderId="48" xfId="0" applyFont="1" applyFill="1" applyBorder="1" applyAlignment="1" applyProtection="1">
      <alignment horizontal="right" vertical="center" shrinkToFit="1"/>
      <protection locked="0"/>
    </xf>
    <xf numFmtId="0" fontId="79" fillId="0" borderId="12" xfId="0" applyFont="1" applyBorder="1" applyAlignment="1">
      <alignment horizontal="center" vertical="center"/>
    </xf>
    <xf numFmtId="0" fontId="79" fillId="0" borderId="58" xfId="0" applyFont="1" applyBorder="1" applyAlignment="1">
      <alignment horizontal="center" vertical="center"/>
    </xf>
    <xf numFmtId="0" fontId="61" fillId="0" borderId="10" xfId="0" applyFont="1" applyBorder="1" applyAlignment="1">
      <alignment horizontal="center" vertical="center"/>
    </xf>
    <xf numFmtId="0" fontId="61" fillId="0" borderId="12" xfId="0" applyFont="1" applyBorder="1" applyAlignment="1">
      <alignment horizontal="center" vertical="center"/>
    </xf>
    <xf numFmtId="0" fontId="61" fillId="0" borderId="57" xfId="0" applyFont="1" applyBorder="1" applyAlignment="1">
      <alignment horizontal="center" vertical="center"/>
    </xf>
    <xf numFmtId="0" fontId="61" fillId="0" borderId="58" xfId="0" applyFont="1" applyBorder="1" applyAlignment="1">
      <alignment horizontal="center" vertical="center"/>
    </xf>
    <xf numFmtId="38" fontId="79" fillId="0" borderId="11" xfId="3" applyFont="1" applyBorder="1" applyAlignment="1" applyProtection="1">
      <alignment horizontal="right" vertical="center" shrinkToFit="1"/>
    </xf>
    <xf numFmtId="38" fontId="79" fillId="0" borderId="48" xfId="3" applyFont="1" applyBorder="1" applyAlignment="1" applyProtection="1">
      <alignment horizontal="right" vertical="center" shrinkToFit="1"/>
    </xf>
    <xf numFmtId="0" fontId="79" fillId="0" borderId="69" xfId="0" applyFont="1" applyBorder="1" applyAlignment="1">
      <alignment horizontal="left" vertical="center"/>
    </xf>
    <xf numFmtId="0" fontId="79" fillId="0" borderId="49" xfId="0" applyFont="1" applyBorder="1" applyAlignment="1">
      <alignment horizontal="left" vertical="center"/>
    </xf>
    <xf numFmtId="0" fontId="61" fillId="0" borderId="0" xfId="0" applyFont="1" applyAlignment="1">
      <alignment horizontal="center" vertical="center"/>
    </xf>
    <xf numFmtId="0" fontId="71" fillId="0" borderId="0" xfId="0" applyFont="1" applyAlignment="1">
      <alignment horizontal="left"/>
    </xf>
    <xf numFmtId="0" fontId="76" fillId="14" borderId="0" xfId="0" applyFont="1" applyFill="1" applyAlignment="1">
      <alignment horizontal="center" vertical="center" shrinkToFit="1"/>
    </xf>
    <xf numFmtId="0" fontId="77" fillId="14" borderId="0" xfId="0" applyFont="1" applyFill="1" applyAlignment="1">
      <alignment vertical="center" shrinkToFit="1"/>
    </xf>
    <xf numFmtId="0" fontId="78" fillId="14" borderId="0" xfId="0" applyFont="1" applyFill="1" applyAlignment="1">
      <alignment vertical="center" shrinkToFit="1"/>
    </xf>
    <xf numFmtId="0" fontId="61" fillId="0" borderId="35" xfId="0" applyFont="1" applyBorder="1" applyAlignment="1">
      <alignment horizontal="center" vertical="center"/>
    </xf>
    <xf numFmtId="0" fontId="61" fillId="0" borderId="40" xfId="0" applyFont="1" applyBorder="1" applyAlignment="1">
      <alignment horizontal="center" vertical="center"/>
    </xf>
    <xf numFmtId="0" fontId="61" fillId="0" borderId="47" xfId="0" applyFont="1" applyBorder="1" applyAlignment="1">
      <alignment horizontal="center" vertical="center"/>
    </xf>
    <xf numFmtId="0" fontId="61" fillId="0" borderId="49" xfId="0" applyFont="1" applyBorder="1" applyAlignment="1">
      <alignment horizontal="center" vertical="center"/>
    </xf>
    <xf numFmtId="0" fontId="79" fillId="0" borderId="35" xfId="0" applyFont="1" applyBorder="1" applyAlignment="1">
      <alignment horizontal="center" vertical="center" shrinkToFit="1"/>
    </xf>
    <xf numFmtId="0" fontId="79" fillId="0" borderId="36" xfId="0" applyFont="1" applyBorder="1" applyAlignment="1">
      <alignment horizontal="center" vertical="center" shrinkToFit="1"/>
    </xf>
    <xf numFmtId="0" fontId="79" fillId="0" borderId="37" xfId="0" applyFont="1" applyBorder="1" applyAlignment="1">
      <alignment horizontal="center" vertical="center" shrinkToFit="1"/>
    </xf>
    <xf numFmtId="0" fontId="79" fillId="0" borderId="47" xfId="0" applyFont="1" applyBorder="1" applyAlignment="1">
      <alignment horizontal="center" vertical="center" shrinkToFit="1"/>
    </xf>
    <xf numFmtId="0" fontId="79" fillId="0" borderId="48" xfId="0" applyFont="1" applyBorder="1" applyAlignment="1">
      <alignment horizontal="center" vertical="center" shrinkToFit="1"/>
    </xf>
    <xf numFmtId="0" fontId="79" fillId="0" borderId="58" xfId="0" applyFont="1" applyBorder="1" applyAlignment="1">
      <alignment horizontal="center" vertical="center" shrinkToFit="1"/>
    </xf>
    <xf numFmtId="0" fontId="80" fillId="0" borderId="38" xfId="0" applyFont="1" applyBorder="1" applyAlignment="1">
      <alignment horizontal="center" vertical="center" shrinkToFit="1"/>
    </xf>
    <xf numFmtId="0" fontId="80" fillId="0" borderId="39" xfId="0" applyFont="1" applyBorder="1" applyAlignment="1">
      <alignment horizontal="center" vertical="center" shrinkToFit="1"/>
    </xf>
    <xf numFmtId="0" fontId="81" fillId="0" borderId="39" xfId="0" applyFont="1" applyBorder="1" applyAlignment="1">
      <alignment horizontal="center" vertical="center" shrinkToFit="1"/>
    </xf>
    <xf numFmtId="0" fontId="59" fillId="0" borderId="39" xfId="0" applyFont="1" applyBorder="1" applyAlignment="1">
      <alignment horizontal="center" vertical="center" shrinkToFit="1"/>
    </xf>
    <xf numFmtId="0" fontId="59" fillId="0" borderId="92" xfId="0" applyFont="1" applyBorder="1" applyAlignment="1">
      <alignment horizontal="center" vertical="center" shrinkToFit="1"/>
    </xf>
    <xf numFmtId="0" fontId="82" fillId="0" borderId="93"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95" xfId="0" applyFont="1" applyBorder="1" applyAlignment="1">
      <alignment horizontal="center" vertical="center" shrinkToFit="1"/>
    </xf>
    <xf numFmtId="0" fontId="67" fillId="0" borderId="0" xfId="0" applyFont="1" applyAlignment="1">
      <alignment horizontal="center" shrinkToFit="1"/>
    </xf>
    <xf numFmtId="0" fontId="0" fillId="0" borderId="0" xfId="0" applyAlignment="1">
      <alignment horizontal="center" shrinkToFit="1"/>
    </xf>
    <xf numFmtId="0" fontId="63" fillId="0" borderId="0" xfId="0" applyFont="1" applyAlignment="1">
      <alignment horizontal="center" shrinkToFit="1"/>
    </xf>
    <xf numFmtId="0" fontId="63" fillId="0" borderId="0" xfId="0" applyFont="1" applyAlignment="1">
      <alignment horizontal="center"/>
    </xf>
    <xf numFmtId="0" fontId="65" fillId="0" borderId="0" xfId="0" applyFont="1" applyAlignment="1">
      <alignment horizontal="center" shrinkToFit="1"/>
    </xf>
    <xf numFmtId="0" fontId="66" fillId="0" borderId="0" xfId="0" applyFont="1" applyAlignment="1">
      <alignment horizontal="center" shrinkToFit="1"/>
    </xf>
    <xf numFmtId="0" fontId="65" fillId="0" borderId="0" xfId="0" applyFont="1" applyAlignment="1">
      <alignment horizontal="center"/>
    </xf>
    <xf numFmtId="0" fontId="66" fillId="0" borderId="0" xfId="0" applyFont="1" applyAlignment="1"/>
    <xf numFmtId="0" fontId="18" fillId="0" borderId="35"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49" xfId="0" applyFont="1" applyBorder="1" applyAlignment="1">
      <alignment horizontal="center" vertical="center" shrinkToFit="1"/>
    </xf>
    <xf numFmtId="184" fontId="17" fillId="0" borderId="41" xfId="0" applyNumberFormat="1" applyFont="1" applyBorder="1" applyAlignment="1">
      <alignment horizontal="center" vertical="center"/>
    </xf>
    <xf numFmtId="184" fontId="17" fillId="0" borderId="36" xfId="0" applyNumberFormat="1" applyFont="1" applyBorder="1" applyAlignment="1">
      <alignment horizontal="center" vertical="center"/>
    </xf>
    <xf numFmtId="184" fontId="17" fillId="0" borderId="40" xfId="0" applyNumberFormat="1" applyFont="1" applyBorder="1" applyAlignment="1">
      <alignment horizontal="center" vertical="center"/>
    </xf>
    <xf numFmtId="184" fontId="17" fillId="0" borderId="57" xfId="0" applyNumberFormat="1" applyFont="1" applyBorder="1" applyAlignment="1">
      <alignment horizontal="center" vertical="center"/>
    </xf>
    <xf numFmtId="184" fontId="17" fillId="0" borderId="48" xfId="0" applyNumberFormat="1" applyFont="1" applyBorder="1" applyAlignment="1">
      <alignment horizontal="center" vertical="center"/>
    </xf>
    <xf numFmtId="184" fontId="17" fillId="0" borderId="49"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53" xfId="0" applyFont="1" applyBorder="1" applyAlignment="1">
      <alignment horizontal="center" vertical="center"/>
    </xf>
    <xf numFmtId="0" fontId="10" fillId="0" borderId="36" xfId="0" applyFont="1" applyBorder="1" applyAlignment="1">
      <alignment horizontal="distributed" vertical="center" indent="1"/>
    </xf>
    <xf numFmtId="0" fontId="10" fillId="0" borderId="37" xfId="0" applyFont="1" applyBorder="1" applyAlignment="1">
      <alignment horizontal="distributed" vertical="center" indent="1"/>
    </xf>
    <xf numFmtId="0" fontId="10" fillId="0" borderId="61" xfId="0" applyFont="1" applyBorder="1" applyAlignment="1">
      <alignment horizontal="distributed" vertical="center" indent="1"/>
    </xf>
    <xf numFmtId="0" fontId="10" fillId="0" borderId="17" xfId="0" applyFont="1" applyBorder="1" applyAlignment="1">
      <alignment horizontal="distributed" vertical="center" indent="1"/>
    </xf>
    <xf numFmtId="0" fontId="10" fillId="0" borderId="18" xfId="0" applyFont="1" applyBorder="1" applyAlignment="1">
      <alignment horizontal="distributed" vertical="center" indent="1"/>
    </xf>
    <xf numFmtId="0" fontId="10" fillId="0" borderId="11" xfId="0" applyFont="1" applyBorder="1" applyAlignment="1">
      <alignment horizontal="center" vertical="center" justifyLastLine="1"/>
    </xf>
    <xf numFmtId="0" fontId="10" fillId="0" borderId="57" xfId="0" applyFont="1" applyBorder="1" applyAlignment="1">
      <alignment horizontal="center" vertical="center" justifyLastLine="1"/>
    </xf>
    <xf numFmtId="0" fontId="10" fillId="0" borderId="48" xfId="0" applyFont="1" applyBorder="1" applyAlignment="1">
      <alignment horizontal="center" vertical="center" justifyLastLine="1"/>
    </xf>
    <xf numFmtId="0" fontId="16" fillId="0" borderId="35"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9" xfId="0" applyFont="1" applyBorder="1" applyAlignment="1">
      <alignment horizontal="center" vertical="center" shrinkToFit="1"/>
    </xf>
    <xf numFmtId="0" fontId="94" fillId="0" borderId="93" xfId="4" applyFont="1" applyBorder="1" applyAlignment="1" applyProtection="1">
      <alignment horizontal="center" vertical="center" shrinkToFit="1"/>
      <protection locked="0"/>
    </xf>
    <xf numFmtId="0" fontId="94" fillId="0" borderId="94" xfId="4" applyFont="1" applyBorder="1" applyAlignment="1" applyProtection="1">
      <alignment horizontal="center" vertical="center" shrinkToFit="1"/>
      <protection locked="0"/>
    </xf>
    <xf numFmtId="0" fontId="94" fillId="0" borderId="95" xfId="4" applyFont="1" applyBorder="1" applyAlignment="1" applyProtection="1">
      <alignment horizontal="center" vertical="center" shrinkToFit="1"/>
      <protection locked="0"/>
    </xf>
    <xf numFmtId="0" fontId="70" fillId="0" borderId="10" xfId="4" applyFont="1" applyBorder="1" applyAlignment="1" applyProtection="1">
      <alignment horizontal="center" vertical="center" shrinkToFit="1"/>
      <protection locked="0"/>
    </xf>
    <xf numFmtId="0" fontId="70" fillId="0" borderId="11" xfId="4" applyFont="1" applyBorder="1" applyAlignment="1" applyProtection="1">
      <alignment horizontal="center" vertical="center" shrinkToFit="1"/>
      <protection locked="0"/>
    </xf>
    <xf numFmtId="0" fontId="94" fillId="0" borderId="10" xfId="4" applyFont="1" applyBorder="1" applyAlignment="1" applyProtection="1">
      <alignment horizontal="center" vertical="center" shrinkToFit="1"/>
      <protection locked="0"/>
    </xf>
    <xf numFmtId="0" fontId="94" fillId="0" borderId="11" xfId="4" applyFont="1" applyBorder="1" applyAlignment="1" applyProtection="1">
      <alignment horizontal="center" vertical="center" shrinkToFit="1"/>
      <protection locked="0"/>
    </xf>
    <xf numFmtId="0" fontId="94" fillId="0" borderId="69" xfId="4" applyFont="1" applyBorder="1" applyAlignment="1" applyProtection="1">
      <alignment horizontal="center" vertical="center" shrinkToFit="1"/>
      <protection locked="0"/>
    </xf>
    <xf numFmtId="0" fontId="89" fillId="0" borderId="0" xfId="4" applyFont="1" applyAlignment="1">
      <alignment horizontal="center" vertical="center" shrinkToFit="1"/>
    </xf>
    <xf numFmtId="0" fontId="3" fillId="0" borderId="0" xfId="4" applyAlignment="1">
      <alignment vertical="center" shrinkToFit="1"/>
    </xf>
    <xf numFmtId="0" fontId="70" fillId="0" borderId="2" xfId="4" applyFont="1" applyBorder="1" applyAlignment="1" applyProtection="1">
      <alignment horizontal="center" vertical="center" shrinkToFit="1"/>
      <protection locked="0"/>
    </xf>
    <xf numFmtId="0" fontId="3" fillId="0" borderId="8" xfId="4" applyBorder="1" applyAlignment="1" applyProtection="1">
      <alignment horizontal="center" vertical="center" shrinkToFit="1"/>
      <protection locked="0"/>
    </xf>
    <xf numFmtId="0" fontId="3" fillId="0" borderId="9" xfId="4" applyBorder="1" applyAlignment="1" applyProtection="1">
      <alignment horizontal="center" vertical="center" shrinkToFit="1"/>
      <protection locked="0"/>
    </xf>
    <xf numFmtId="0" fontId="70" fillId="0" borderId="8" xfId="4" applyFont="1" applyBorder="1" applyAlignment="1" applyProtection="1">
      <alignment horizontal="center" vertical="center" shrinkToFit="1"/>
      <protection locked="0"/>
    </xf>
    <xf numFmtId="0" fontId="70" fillId="0" borderId="9" xfId="4" applyFont="1" applyBorder="1" applyAlignment="1" applyProtection="1">
      <alignment horizontal="center" vertical="center" shrinkToFit="1"/>
      <protection locked="0"/>
    </xf>
    <xf numFmtId="0" fontId="70" fillId="0" borderId="104" xfId="4" applyFont="1" applyBorder="1" applyAlignment="1" applyProtection="1">
      <alignment horizontal="center" vertical="center" shrinkToFit="1"/>
      <protection locked="0"/>
    </xf>
    <xf numFmtId="0" fontId="3" fillId="0" borderId="105" xfId="4" applyBorder="1" applyAlignment="1" applyProtection="1">
      <alignment horizontal="center" vertical="center" shrinkToFit="1"/>
      <protection locked="0"/>
    </xf>
    <xf numFmtId="0" fontId="94" fillId="0" borderId="2" xfId="4" applyFont="1" applyBorder="1" applyAlignment="1" applyProtection="1">
      <alignment horizontal="center" vertical="center" shrinkToFit="1"/>
      <protection locked="0"/>
    </xf>
    <xf numFmtId="0" fontId="94" fillId="0" borderId="8" xfId="4" applyFont="1" applyBorder="1" applyAlignment="1" applyProtection="1">
      <alignment horizontal="center" vertical="center" shrinkToFit="1"/>
      <protection locked="0"/>
    </xf>
    <xf numFmtId="0" fontId="94" fillId="0" borderId="105" xfId="4" applyFont="1" applyBorder="1" applyAlignment="1" applyProtection="1">
      <alignment horizontal="center" vertical="center" shrinkToFit="1"/>
      <protection locked="0"/>
    </xf>
    <xf numFmtId="0" fontId="70" fillId="0" borderId="93" xfId="4" applyFont="1" applyBorder="1" applyAlignment="1" applyProtection="1">
      <alignment horizontal="center" vertical="center" shrinkToFit="1"/>
      <protection locked="0"/>
    </xf>
    <xf numFmtId="0" fontId="70" fillId="0" borderId="94" xfId="4" applyFont="1" applyBorder="1" applyAlignment="1" applyProtection="1">
      <alignment horizontal="center" vertical="center" shrinkToFit="1"/>
      <protection locked="0"/>
    </xf>
    <xf numFmtId="0" fontId="70" fillId="0" borderId="112" xfId="4" applyFont="1" applyBorder="1" applyAlignment="1">
      <alignment horizontal="center" vertical="center" shrinkToFit="1"/>
    </xf>
    <xf numFmtId="0" fontId="3" fillId="0" borderId="97" xfId="4" applyBorder="1" applyAlignment="1">
      <alignment horizontal="center" vertical="center" shrinkToFit="1"/>
    </xf>
    <xf numFmtId="0" fontId="3" fillId="0" borderId="113" xfId="4" applyBorder="1" applyAlignment="1">
      <alignment horizontal="center" vertical="center" shrinkToFit="1"/>
    </xf>
    <xf numFmtId="0" fontId="70" fillId="0" borderId="97" xfId="4" applyFont="1" applyBorder="1" applyAlignment="1">
      <alignment horizontal="center" vertical="center" shrinkToFit="1"/>
    </xf>
    <xf numFmtId="0" fontId="70" fillId="0" borderId="98" xfId="4" applyFont="1" applyBorder="1" applyAlignment="1">
      <alignment horizontal="center" vertical="center" shrinkToFit="1"/>
    </xf>
    <xf numFmtId="0" fontId="70" fillId="0" borderId="38" xfId="4" applyFont="1" applyBorder="1" applyAlignment="1" applyProtection="1">
      <alignment horizontal="center" vertical="center" shrinkToFit="1"/>
      <protection locked="0"/>
    </xf>
    <xf numFmtId="0" fontId="70" fillId="0" borderId="39" xfId="4" applyFont="1" applyBorder="1" applyAlignment="1" applyProtection="1">
      <alignment horizontal="center" vertical="center" shrinkToFit="1"/>
      <protection locked="0"/>
    </xf>
    <xf numFmtId="0" fontId="94" fillId="0" borderId="38" xfId="4" applyFont="1" applyBorder="1" applyAlignment="1" applyProtection="1">
      <alignment horizontal="center" vertical="center" shrinkToFit="1"/>
      <protection locked="0"/>
    </xf>
    <xf numFmtId="0" fontId="94" fillId="0" borderId="39" xfId="4" applyFont="1" applyBorder="1" applyAlignment="1" applyProtection="1">
      <alignment horizontal="center" vertical="center" shrinkToFit="1"/>
      <protection locked="0"/>
    </xf>
    <xf numFmtId="0" fontId="94" fillId="0" borderId="92" xfId="4" applyFont="1" applyBorder="1" applyAlignment="1" applyProtection="1">
      <alignment horizontal="center" vertical="center" shrinkToFit="1"/>
      <protection locked="0"/>
    </xf>
    <xf numFmtId="0" fontId="97" fillId="0" borderId="67" xfId="4" applyFont="1" applyBorder="1" applyAlignment="1">
      <alignment horizontal="center" vertical="center" wrapText="1"/>
    </xf>
    <xf numFmtId="0" fontId="97" fillId="0" borderId="110" xfId="4" applyFont="1" applyBorder="1" applyAlignment="1">
      <alignment horizontal="center" vertical="center"/>
    </xf>
    <xf numFmtId="185" fontId="70" fillId="0" borderId="68" xfId="4" applyNumberFormat="1" applyFont="1" applyBorder="1" applyAlignment="1">
      <alignment horizontal="center" vertical="center"/>
    </xf>
    <xf numFmtId="185" fontId="3" fillId="0" borderId="111" xfId="4" applyNumberFormat="1" applyBorder="1" applyAlignment="1">
      <alignment horizontal="center" vertical="center"/>
    </xf>
    <xf numFmtId="0" fontId="70" fillId="0" borderId="41" xfId="4" applyFont="1" applyBorder="1" applyAlignment="1" applyProtection="1">
      <alignment horizontal="center" vertical="center"/>
      <protection locked="0"/>
    </xf>
    <xf numFmtId="0" fontId="70" fillId="0" borderId="36" xfId="4" applyFont="1" applyBorder="1" applyAlignment="1" applyProtection="1">
      <alignment horizontal="center" vertical="center"/>
      <protection locked="0"/>
    </xf>
    <xf numFmtId="0" fontId="70" fillId="0" borderId="37" xfId="4" applyFont="1" applyBorder="1" applyAlignment="1" applyProtection="1">
      <alignment horizontal="center" vertical="center"/>
      <protection locked="0"/>
    </xf>
    <xf numFmtId="0" fontId="70" fillId="0" borderId="57" xfId="4" applyFont="1" applyBorder="1" applyAlignment="1" applyProtection="1">
      <alignment horizontal="center" vertical="center"/>
      <protection locked="0"/>
    </xf>
    <xf numFmtId="0" fontId="70" fillId="0" borderId="48" xfId="4" applyFont="1" applyBorder="1" applyAlignment="1" applyProtection="1">
      <alignment horizontal="center" vertical="center"/>
      <protection locked="0"/>
    </xf>
    <xf numFmtId="0" fontId="70" fillId="0" borderId="58" xfId="4" applyFont="1" applyBorder="1" applyAlignment="1" applyProtection="1">
      <alignment horizontal="center" vertical="center"/>
      <protection locked="0"/>
    </xf>
    <xf numFmtId="0" fontId="95" fillId="0" borderId="71" xfId="4" applyFont="1" applyBorder="1" applyAlignment="1">
      <alignment horizontal="center" vertical="center"/>
    </xf>
    <xf numFmtId="0" fontId="95" fillId="0" borderId="72" xfId="4" applyFont="1" applyBorder="1" applyAlignment="1">
      <alignment horizontal="center" vertical="center"/>
    </xf>
    <xf numFmtId="0" fontId="95" fillId="0" borderId="109" xfId="4" applyFont="1" applyBorder="1" applyAlignment="1">
      <alignment horizontal="center" vertical="center"/>
    </xf>
    <xf numFmtId="0" fontId="3" fillId="0" borderId="48" xfId="4" applyBorder="1" applyAlignment="1" applyProtection="1">
      <alignment horizontal="center" vertical="center"/>
      <protection locked="0"/>
    </xf>
    <xf numFmtId="0" fontId="3" fillId="0" borderId="49" xfId="4" applyBorder="1" applyAlignment="1" applyProtection="1">
      <alignment horizontal="center" vertical="center"/>
      <protection locked="0"/>
    </xf>
    <xf numFmtId="0" fontId="70" fillId="0" borderId="107" xfId="4" applyFont="1" applyBorder="1" applyAlignment="1" applyProtection="1">
      <alignment horizontal="center" vertical="center" shrinkToFit="1"/>
      <protection locked="0"/>
    </xf>
    <xf numFmtId="0" fontId="70" fillId="0" borderId="108" xfId="4" applyFont="1" applyBorder="1" applyAlignment="1" applyProtection="1">
      <alignment horizontal="center" vertical="center" shrinkToFit="1"/>
      <protection locked="0"/>
    </xf>
    <xf numFmtId="0" fontId="3" fillId="0" borderId="94" xfId="4" applyBorder="1" applyAlignment="1" applyProtection="1">
      <alignment horizontal="center" vertical="center" shrinkToFit="1"/>
      <protection locked="0"/>
    </xf>
    <xf numFmtId="0" fontId="3" fillId="0" borderId="95" xfId="4" applyBorder="1" applyAlignment="1" applyProtection="1">
      <alignment horizontal="center" vertical="center" shrinkToFit="1"/>
      <protection locked="0"/>
    </xf>
    <xf numFmtId="0" fontId="89" fillId="0" borderId="0" xfId="4" applyFont="1" applyAlignment="1">
      <alignment horizontal="right" vertical="center"/>
    </xf>
    <xf numFmtId="0" fontId="3" fillId="0" borderId="0" xfId="4" applyAlignment="1">
      <alignment horizontal="right" vertical="center"/>
    </xf>
    <xf numFmtId="0" fontId="89" fillId="0" borderId="99" xfId="4" applyFont="1" applyBorder="1" applyAlignment="1" applyProtection="1">
      <alignment horizontal="center" vertical="center" shrinkToFit="1"/>
      <protection locked="0"/>
    </xf>
    <xf numFmtId="0" fontId="3" fillId="0" borderId="100" xfId="4" applyBorder="1" applyAlignment="1" applyProtection="1">
      <alignment vertical="center" shrinkToFit="1"/>
      <protection locked="0"/>
    </xf>
    <xf numFmtId="0" fontId="3" fillId="0" borderId="101" xfId="4" applyBorder="1" applyAlignment="1" applyProtection="1">
      <alignment vertical="center" shrinkToFit="1"/>
      <protection locked="0"/>
    </xf>
    <xf numFmtId="185" fontId="89" fillId="0" borderId="99" xfId="4" applyNumberFormat="1" applyFont="1" applyBorder="1" applyAlignment="1">
      <alignment horizontal="center" vertical="center" shrinkToFit="1"/>
    </xf>
    <xf numFmtId="185" fontId="3" fillId="0" borderId="100" xfId="4" applyNumberFormat="1" applyBorder="1" applyAlignment="1">
      <alignment vertical="center" shrinkToFit="1"/>
    </xf>
    <xf numFmtId="185" fontId="3" fillId="0" borderId="101" xfId="4" applyNumberFormat="1" applyBorder="1" applyAlignment="1">
      <alignment vertical="center" shrinkToFit="1"/>
    </xf>
    <xf numFmtId="0" fontId="89" fillId="0" borderId="99" xfId="4" applyFont="1" applyBorder="1" applyAlignment="1">
      <alignment horizontal="center" vertical="center" shrinkToFit="1"/>
    </xf>
    <xf numFmtId="0" fontId="3" fillId="0" borderId="100" xfId="4" applyBorder="1" applyAlignment="1">
      <alignment vertical="center" shrinkToFit="1"/>
    </xf>
    <xf numFmtId="0" fontId="3" fillId="0" borderId="101" xfId="4" applyBorder="1" applyAlignment="1">
      <alignment vertical="center" shrinkToFit="1"/>
    </xf>
    <xf numFmtId="0" fontId="94" fillId="0" borderId="35" xfId="4" applyFont="1" applyBorder="1" applyAlignment="1">
      <alignment horizontal="center" vertical="center"/>
    </xf>
    <xf numFmtId="0" fontId="3" fillId="0" borderId="40" xfId="4" applyBorder="1" applyAlignment="1">
      <alignment horizontal="center" vertical="center"/>
    </xf>
    <xf numFmtId="0" fontId="94" fillId="0" borderId="96" xfId="4" applyFont="1" applyBorder="1" applyAlignment="1">
      <alignment horizontal="center" vertical="center"/>
    </xf>
    <xf numFmtId="0" fontId="94" fillId="0" borderId="97" xfId="4" applyFont="1" applyBorder="1" applyAlignment="1">
      <alignment horizontal="center" vertical="center"/>
    </xf>
    <xf numFmtId="0" fontId="94" fillId="0" borderId="98" xfId="4" applyFont="1" applyBorder="1" applyAlignment="1">
      <alignment horizontal="center" vertical="center"/>
    </xf>
    <xf numFmtId="0" fontId="70" fillId="0" borderId="38" xfId="4" applyFont="1" applyBorder="1" applyAlignment="1">
      <alignment horizontal="center" vertical="center"/>
    </xf>
    <xf numFmtId="0" fontId="3" fillId="0" borderId="39" xfId="4" applyBorder="1" applyAlignment="1">
      <alignment horizontal="center" vertical="center"/>
    </xf>
    <xf numFmtId="0" fontId="3" fillId="0" borderId="102" xfId="4" applyBorder="1" applyAlignment="1">
      <alignment horizontal="center" vertical="center"/>
    </xf>
    <xf numFmtId="0" fontId="95" fillId="0" borderId="55" xfId="4" applyFont="1" applyBorder="1" applyAlignment="1">
      <alignment horizontal="center" vertical="center" wrapText="1" shrinkToFit="1"/>
    </xf>
    <xf numFmtId="0" fontId="3" fillId="0" borderId="55" xfId="4" applyBorder="1" applyAlignment="1">
      <alignment horizontal="center" vertical="center" wrapText="1"/>
    </xf>
    <xf numFmtId="0" fontId="95" fillId="0" borderId="38" xfId="4" applyFont="1" applyBorder="1" applyAlignment="1">
      <alignment horizontal="center" vertical="center" wrapText="1" shrinkToFit="1"/>
    </xf>
    <xf numFmtId="0" fontId="3" fillId="0" borderId="39" xfId="4" applyBorder="1" applyAlignment="1">
      <alignment horizontal="center" vertical="center" shrinkToFit="1"/>
    </xf>
    <xf numFmtId="0" fontId="3" fillId="0" borderId="92" xfId="4" applyBorder="1" applyAlignment="1">
      <alignment horizontal="center" vertical="center" shrinkToFit="1"/>
    </xf>
    <xf numFmtId="0" fontId="88" fillId="0" borderId="0" xfId="4" applyFont="1" applyAlignment="1">
      <alignment horizontal="center" vertical="center" shrinkToFit="1"/>
    </xf>
    <xf numFmtId="0" fontId="3" fillId="0" borderId="0" xfId="4" applyAlignment="1">
      <alignment horizontal="center" vertical="center" shrinkToFit="1"/>
    </xf>
    <xf numFmtId="0" fontId="90" fillId="0" borderId="0" xfId="4" applyFont="1" applyAlignment="1">
      <alignment horizontal="center" vertical="top" shrinkToFit="1"/>
    </xf>
    <xf numFmtId="0" fontId="91" fillId="0" borderId="0" xfId="4" applyFont="1" applyAlignment="1">
      <alignment horizontal="center" vertical="top" shrinkToFit="1"/>
    </xf>
    <xf numFmtId="0" fontId="3" fillId="0" borderId="0" xfId="4" applyAlignment="1">
      <alignment vertical="top" shrinkToFit="1"/>
    </xf>
    <xf numFmtId="0" fontId="92" fillId="0" borderId="67" xfId="4" applyFont="1" applyBorder="1" applyAlignment="1">
      <alignment horizontal="center" vertical="center" shrinkToFit="1"/>
    </xf>
    <xf numFmtId="0" fontId="92" fillId="0" borderId="60" xfId="4" applyFont="1" applyBorder="1" applyAlignment="1">
      <alignment horizontal="center" vertical="center" shrinkToFit="1"/>
    </xf>
    <xf numFmtId="0" fontId="92" fillId="0" borderId="68" xfId="4" applyFont="1" applyBorder="1" applyAlignment="1">
      <alignment vertical="center" shrinkToFit="1"/>
    </xf>
    <xf numFmtId="0" fontId="70" fillId="17" borderId="93" xfId="4" applyFont="1" applyFill="1" applyBorder="1" applyAlignment="1">
      <alignment horizontal="center" vertical="center" shrinkToFit="1"/>
    </xf>
    <xf numFmtId="0" fontId="70" fillId="17" borderId="94" xfId="4" applyFont="1" applyFill="1" applyBorder="1" applyAlignment="1">
      <alignment horizontal="center" vertical="center" shrinkToFit="1"/>
    </xf>
    <xf numFmtId="0" fontId="94" fillId="17" borderId="93" xfId="4" applyFont="1" applyFill="1" applyBorder="1" applyAlignment="1">
      <alignment horizontal="center" vertical="center" shrinkToFit="1"/>
    </xf>
    <xf numFmtId="0" fontId="94" fillId="17" borderId="94" xfId="4" applyFont="1" applyFill="1" applyBorder="1" applyAlignment="1">
      <alignment horizontal="center" vertical="center" shrinkToFit="1"/>
    </xf>
    <xf numFmtId="0" fontId="94" fillId="17" borderId="95" xfId="4" applyFont="1" applyFill="1" applyBorder="1" applyAlignment="1">
      <alignment horizontal="center" vertical="center" shrinkToFit="1"/>
    </xf>
    <xf numFmtId="0" fontId="70" fillId="17" borderId="2" xfId="4" applyFont="1" applyFill="1" applyBorder="1" applyAlignment="1">
      <alignment horizontal="center" vertical="center" shrinkToFit="1"/>
    </xf>
    <xf numFmtId="0" fontId="70" fillId="17" borderId="8" xfId="4" applyFont="1" applyFill="1" applyBorder="1" applyAlignment="1">
      <alignment horizontal="center" vertical="center" shrinkToFit="1"/>
    </xf>
    <xf numFmtId="0" fontId="94" fillId="17" borderId="2" xfId="4" applyFont="1" applyFill="1" applyBorder="1" applyAlignment="1">
      <alignment horizontal="center" vertical="center" shrinkToFit="1"/>
    </xf>
    <xf numFmtId="0" fontId="94" fillId="17" borderId="8" xfId="4" applyFont="1" applyFill="1" applyBorder="1" applyAlignment="1">
      <alignment horizontal="center" vertical="center" shrinkToFit="1"/>
    </xf>
    <xf numFmtId="0" fontId="94" fillId="17" borderId="105" xfId="4" applyFont="1" applyFill="1" applyBorder="1" applyAlignment="1">
      <alignment horizontal="center" vertical="center" shrinkToFit="1"/>
    </xf>
    <xf numFmtId="0" fontId="70" fillId="17" borderId="10" xfId="4" applyFont="1" applyFill="1" applyBorder="1" applyAlignment="1">
      <alignment horizontal="center" vertical="center" shrinkToFit="1"/>
    </xf>
    <xf numFmtId="0" fontId="70" fillId="17" borderId="11" xfId="4" applyFont="1" applyFill="1" applyBorder="1" applyAlignment="1">
      <alignment horizontal="center" vertical="center" shrinkToFit="1"/>
    </xf>
    <xf numFmtId="0" fontId="94" fillId="17" borderId="10" xfId="4" applyFont="1" applyFill="1" applyBorder="1" applyAlignment="1">
      <alignment horizontal="center" vertical="center" shrinkToFit="1"/>
    </xf>
    <xf numFmtId="0" fontId="94" fillId="17" borderId="11" xfId="4" applyFont="1" applyFill="1" applyBorder="1" applyAlignment="1">
      <alignment horizontal="center" vertical="center" shrinkToFit="1"/>
    </xf>
    <xf numFmtId="0" fontId="94" fillId="17" borderId="69" xfId="4" applyFont="1" applyFill="1" applyBorder="1" applyAlignment="1">
      <alignment horizontal="center" vertical="center" shrinkToFit="1"/>
    </xf>
    <xf numFmtId="0" fontId="70" fillId="17" borderId="112" xfId="4" applyFont="1" applyFill="1" applyBorder="1" applyAlignment="1">
      <alignment horizontal="center" vertical="center" shrinkToFit="1"/>
    </xf>
    <xf numFmtId="0" fontId="3" fillId="17" borderId="97" xfId="4" applyFill="1" applyBorder="1" applyAlignment="1">
      <alignment horizontal="center" vertical="center" shrinkToFit="1"/>
    </xf>
    <xf numFmtId="0" fontId="3" fillId="17" borderId="113" xfId="4" applyFill="1" applyBorder="1" applyAlignment="1">
      <alignment horizontal="center" vertical="center" shrinkToFit="1"/>
    </xf>
    <xf numFmtId="0" fontId="70" fillId="17" borderId="97" xfId="4" applyFont="1" applyFill="1" applyBorder="1" applyAlignment="1">
      <alignment horizontal="center" vertical="center" shrinkToFit="1"/>
    </xf>
    <xf numFmtId="0" fontId="70" fillId="17" borderId="98" xfId="4" applyFont="1" applyFill="1" applyBorder="1" applyAlignment="1">
      <alignment horizontal="center" vertical="center" shrinkToFit="1"/>
    </xf>
    <xf numFmtId="0" fontId="70" fillId="17" borderId="38" xfId="4" applyFont="1" applyFill="1" applyBorder="1" applyAlignment="1">
      <alignment horizontal="center" vertical="center" shrinkToFit="1"/>
    </xf>
    <xf numFmtId="0" fontId="70" fillId="17" borderId="39" xfId="4" applyFont="1" applyFill="1" applyBorder="1" applyAlignment="1">
      <alignment horizontal="center" vertical="center" shrinkToFit="1"/>
    </xf>
    <xf numFmtId="0" fontId="94" fillId="17" borderId="38" xfId="4" applyFont="1" applyFill="1" applyBorder="1" applyAlignment="1">
      <alignment horizontal="center" vertical="center" shrinkToFit="1"/>
    </xf>
    <xf numFmtId="0" fontId="94" fillId="17" borderId="39" xfId="4" applyFont="1" applyFill="1" applyBorder="1" applyAlignment="1">
      <alignment horizontal="center" vertical="center" shrinkToFit="1"/>
    </xf>
    <xf numFmtId="0" fontId="94" fillId="17" borderId="92" xfId="4" applyFont="1" applyFill="1" applyBorder="1" applyAlignment="1">
      <alignment horizontal="center" vertical="center" shrinkToFit="1"/>
    </xf>
    <xf numFmtId="0" fontId="92" fillId="0" borderId="67" xfId="4" applyFont="1" applyBorder="1" applyAlignment="1" applyProtection="1">
      <alignment horizontal="center" vertical="center" shrinkToFit="1"/>
      <protection locked="0"/>
    </xf>
    <xf numFmtId="0" fontId="92" fillId="0" borderId="60" xfId="4" applyFont="1" applyBorder="1" applyAlignment="1" applyProtection="1">
      <alignment horizontal="center" vertical="center" shrinkToFit="1"/>
      <protection locked="0"/>
    </xf>
    <xf numFmtId="0" fontId="92" fillId="0" borderId="68" xfId="4" applyFont="1" applyBorder="1" applyAlignment="1" applyProtection="1">
      <alignment vertical="center" shrinkToFit="1"/>
      <protection locked="0"/>
    </xf>
    <xf numFmtId="0" fontId="96" fillId="19" borderId="116" xfId="4" applyFont="1" applyFill="1" applyBorder="1" applyAlignment="1">
      <alignment vertical="center"/>
    </xf>
    <xf numFmtId="0" fontId="96" fillId="19" borderId="117" xfId="4" applyFont="1" applyFill="1" applyBorder="1" applyAlignment="1">
      <alignment vertical="center"/>
    </xf>
    <xf numFmtId="0" fontId="96" fillId="19" borderId="118" xfId="4" applyFont="1" applyFill="1" applyBorder="1" applyAlignment="1">
      <alignment vertical="center"/>
    </xf>
    <xf numFmtId="0" fontId="3" fillId="0" borderId="36" xfId="4" applyBorder="1" applyAlignment="1">
      <alignment horizontal="center" vertical="center"/>
    </xf>
    <xf numFmtId="0" fontId="3" fillId="0" borderId="47" xfId="4" applyBorder="1" applyAlignment="1">
      <alignment horizontal="center" vertical="center"/>
    </xf>
    <xf numFmtId="0" fontId="3" fillId="0" borderId="48" xfId="4" applyBorder="1" applyAlignment="1">
      <alignment horizontal="center" vertical="center"/>
    </xf>
    <xf numFmtId="0" fontId="94" fillId="0" borderId="36" xfId="4" applyFont="1" applyBorder="1" applyAlignment="1">
      <alignment horizontal="center" vertical="center"/>
    </xf>
    <xf numFmtId="0" fontId="3" fillId="0" borderId="49" xfId="4" applyBorder="1" applyAlignment="1">
      <alignment horizontal="center" vertical="center"/>
    </xf>
    <xf numFmtId="0" fontId="109" fillId="0" borderId="35" xfId="4" applyFont="1" applyBorder="1" applyAlignment="1">
      <alignment horizontal="center" vertical="center"/>
    </xf>
    <xf numFmtId="0" fontId="110" fillId="0" borderId="36" xfId="4" applyFont="1" applyBorder="1" applyAlignment="1">
      <alignment horizontal="center" vertical="center"/>
    </xf>
    <xf numFmtId="0" fontId="110" fillId="0" borderId="47" xfId="4" applyFont="1" applyBorder="1" applyAlignment="1">
      <alignment horizontal="center" vertical="center"/>
    </xf>
    <xf numFmtId="0" fontId="110" fillId="0" borderId="48" xfId="4" applyFont="1" applyBorder="1" applyAlignment="1">
      <alignment horizontal="center" vertical="center"/>
    </xf>
    <xf numFmtId="0" fontId="109" fillId="0" borderId="41" xfId="4" applyFont="1" applyBorder="1" applyAlignment="1">
      <alignment horizontal="center" vertical="center"/>
    </xf>
    <xf numFmtId="0" fontId="110" fillId="0" borderId="40" xfId="4" applyFont="1" applyBorder="1" applyAlignment="1">
      <alignment horizontal="center" vertical="center"/>
    </xf>
    <xf numFmtId="0" fontId="110" fillId="0" borderId="57" xfId="4" applyFont="1" applyBorder="1" applyAlignment="1">
      <alignment horizontal="center" vertical="center"/>
    </xf>
    <xf numFmtId="0" fontId="110" fillId="0" borderId="49" xfId="4" applyFont="1" applyBorder="1" applyAlignment="1">
      <alignment horizontal="center" vertical="center"/>
    </xf>
    <xf numFmtId="0" fontId="97" fillId="0" borderId="35" xfId="4" applyFont="1" applyBorder="1" applyAlignment="1">
      <alignment horizontal="left" vertical="center"/>
    </xf>
    <xf numFmtId="0" fontId="3" fillId="0" borderId="37" xfId="4" applyBorder="1" applyAlignment="1">
      <alignment horizontal="left" vertical="center"/>
    </xf>
    <xf numFmtId="0" fontId="3" fillId="0" borderId="47" xfId="4" applyBorder="1" applyAlignment="1">
      <alignment horizontal="left" vertical="center"/>
    </xf>
    <xf numFmtId="0" fontId="3" fillId="0" borderId="58" xfId="4" applyBorder="1" applyAlignment="1">
      <alignment horizontal="left" vertical="center"/>
    </xf>
    <xf numFmtId="186" fontId="108" fillId="0" borderId="36" xfId="4" applyNumberFormat="1" applyFont="1" applyBorder="1" applyAlignment="1">
      <alignment horizontal="center" vertical="center" shrinkToFit="1"/>
    </xf>
    <xf numFmtId="186" fontId="108" fillId="0" borderId="40" xfId="4" applyNumberFormat="1" applyFont="1" applyBorder="1" applyAlignment="1">
      <alignment horizontal="center" vertical="center" shrinkToFit="1"/>
    </xf>
    <xf numFmtId="186" fontId="108" fillId="0" borderId="48" xfId="4" applyNumberFormat="1" applyFont="1" applyBorder="1" applyAlignment="1">
      <alignment horizontal="center" vertical="center" shrinkToFit="1"/>
    </xf>
    <xf numFmtId="186" fontId="108" fillId="0" borderId="49" xfId="4" applyNumberFormat="1" applyFont="1" applyBorder="1" applyAlignment="1">
      <alignment horizontal="center" vertical="center" shrinkToFit="1"/>
    </xf>
    <xf numFmtId="0" fontId="92" fillId="0" borderId="59" xfId="4" applyFont="1" applyBorder="1" applyAlignment="1">
      <alignment horizontal="center" vertical="center"/>
    </xf>
    <xf numFmtId="0" fontId="3" fillId="0" borderId="11" xfId="4" applyBorder="1" applyAlignment="1">
      <alignment horizontal="center" vertical="center"/>
    </xf>
    <xf numFmtId="0" fontId="3" fillId="0" borderId="61" xfId="4" applyBorder="1" applyAlignment="1">
      <alignment horizontal="center" vertical="center"/>
    </xf>
    <xf numFmtId="0" fontId="3" fillId="0" borderId="17" xfId="4" applyBorder="1" applyAlignment="1">
      <alignment horizontal="center" vertical="center"/>
    </xf>
    <xf numFmtId="0" fontId="3" fillId="0" borderId="10" xfId="4" applyBorder="1" applyAlignment="1">
      <alignment horizontal="center" vertical="center"/>
    </xf>
    <xf numFmtId="0" fontId="3" fillId="0" borderId="69" xfId="4" applyBorder="1" applyAlignment="1">
      <alignment horizontal="center" vertical="center"/>
    </xf>
    <xf numFmtId="0" fontId="3" fillId="0" borderId="16" xfId="4" applyBorder="1" applyAlignment="1">
      <alignment horizontal="center" vertical="center"/>
    </xf>
    <xf numFmtId="0" fontId="3" fillId="0" borderId="70" xfId="4" applyBorder="1" applyAlignment="1">
      <alignment horizontal="center" vertical="center"/>
    </xf>
    <xf numFmtId="0" fontId="92" fillId="0" borderId="35" xfId="4" applyFont="1" applyBorder="1" applyAlignment="1">
      <alignment horizontal="center" vertical="center"/>
    </xf>
    <xf numFmtId="0" fontId="3" fillId="0" borderId="41" xfId="4" applyBorder="1" applyAlignment="1">
      <alignment horizontal="center" vertical="center"/>
    </xf>
    <xf numFmtId="0" fontId="3" fillId="0" borderId="57" xfId="4" applyBorder="1" applyAlignment="1">
      <alignment horizontal="center" vertical="center"/>
    </xf>
    <xf numFmtId="0" fontId="3" fillId="0" borderId="35" xfId="4" applyBorder="1" applyAlignment="1">
      <alignment horizontal="center" vertical="center"/>
    </xf>
    <xf numFmtId="0" fontId="3" fillId="0" borderId="42" xfId="4" applyBorder="1" applyAlignment="1">
      <alignment horizontal="center" vertical="center"/>
    </xf>
    <xf numFmtId="0" fontId="3" fillId="0" borderId="0" xfId="4" applyAlignment="1">
      <alignment horizontal="center" vertical="center"/>
    </xf>
    <xf numFmtId="0" fontId="3" fillId="0" borderId="46" xfId="4" applyBorder="1" applyAlignment="1">
      <alignment horizontal="center" vertical="center"/>
    </xf>
    <xf numFmtId="0" fontId="105" fillId="0" borderId="0" xfId="0" applyFont="1" applyAlignment="1">
      <alignment horizontal="left" vertical="center" shrinkToFit="1"/>
    </xf>
    <xf numFmtId="0" fontId="0" fillId="0" borderId="0" xfId="0" applyAlignment="1">
      <alignment horizontal="left" shrinkToFit="1"/>
    </xf>
    <xf numFmtId="0" fontId="98" fillId="18" borderId="0" xfId="0" applyFont="1" applyFill="1" applyAlignment="1">
      <alignment horizontal="center" vertical="center" shrinkToFit="1"/>
    </xf>
    <xf numFmtId="0" fontId="0" fillId="18" borderId="0" xfId="0" applyFill="1" applyAlignment="1">
      <alignment vertical="center" shrinkToFit="1"/>
    </xf>
    <xf numFmtId="0" fontId="64" fillId="0" borderId="17" xfId="0" applyFont="1" applyBorder="1" applyAlignment="1">
      <alignment vertical="center" shrinkToFit="1"/>
    </xf>
    <xf numFmtId="0" fontId="0" fillId="0" borderId="17" xfId="0" applyBorder="1" applyAlignment="1">
      <alignment vertical="center" shrinkToFit="1"/>
    </xf>
    <xf numFmtId="0" fontId="19" fillId="0" borderId="30"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177" fontId="111" fillId="0" borderId="30" xfId="0" applyNumberFormat="1" applyFont="1" applyFill="1" applyBorder="1" applyAlignment="1" applyProtection="1">
      <alignment horizontal="center" vertical="center"/>
      <protection locked="0"/>
    </xf>
    <xf numFmtId="177" fontId="111" fillId="0" borderId="0" xfId="0" applyNumberFormat="1" applyFont="1" applyFill="1" applyBorder="1" applyAlignment="1" applyProtection="1">
      <alignment horizontal="center" vertical="center"/>
      <protection locked="0"/>
    </xf>
    <xf numFmtId="0" fontId="111" fillId="0" borderId="0" xfId="0" applyFont="1" applyFill="1" applyBorder="1" applyAlignment="1">
      <alignment horizontal="center" vertical="center"/>
    </xf>
  </cellXfs>
  <cellStyles count="5">
    <cellStyle name="桁区切り" xfId="3" builtinId="6"/>
    <cellStyle name="標準" xfId="0" builtinId="0"/>
    <cellStyle name="標準 2" xfId="1" xr:uid="{00000000-0005-0000-0000-000001000000}"/>
    <cellStyle name="標準 2 2" xfId="4" xr:uid="{D6DD3720-4C23-4774-AA27-DE591BE464FB}"/>
    <cellStyle name="標準_オーダー表1" xfId="2" xr:uid="{00000000-0005-0000-0000-00000200000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49</xdr:col>
      <xdr:colOff>150602</xdr:colOff>
      <xdr:row>2</xdr:row>
      <xdr:rowOff>66808</xdr:rowOff>
    </xdr:from>
    <xdr:to>
      <xdr:col>54</xdr:col>
      <xdr:colOff>91112</xdr:colOff>
      <xdr:row>4</xdr:row>
      <xdr:rowOff>53009</xdr:rowOff>
    </xdr:to>
    <xdr:pic>
      <xdr:nvPicPr>
        <xdr:cNvPr id="2" name="図 1">
          <a:extLst>
            <a:ext uri="{FF2B5EF4-FFF2-40B4-BE49-F238E27FC236}">
              <a16:creationId xmlns:a16="http://schemas.microsoft.com/office/drawing/2014/main" id="{2123F9D4-AEB0-4307-88D3-49D3574DE6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10052" y="390658"/>
          <a:ext cx="537410" cy="532301"/>
        </a:xfrm>
        <a:prstGeom prst="rect">
          <a:avLst/>
        </a:prstGeom>
      </xdr:spPr>
    </xdr:pic>
    <xdr:clientData/>
  </xdr:twoCellAnchor>
  <xdr:twoCellAnchor editAs="oneCell">
    <xdr:from>
      <xdr:col>0</xdr:col>
      <xdr:colOff>54006</xdr:colOff>
      <xdr:row>1</xdr:row>
      <xdr:rowOff>130781</xdr:rowOff>
    </xdr:from>
    <xdr:to>
      <xdr:col>9</xdr:col>
      <xdr:colOff>76199</xdr:colOff>
      <xdr:row>4</xdr:row>
      <xdr:rowOff>17917</xdr:rowOff>
    </xdr:to>
    <xdr:pic>
      <xdr:nvPicPr>
        <xdr:cNvPr id="3" name="図 2">
          <a:extLst>
            <a:ext uri="{FF2B5EF4-FFF2-40B4-BE49-F238E27FC236}">
              <a16:creationId xmlns:a16="http://schemas.microsoft.com/office/drawing/2014/main" id="{DA6F8E93-6D7B-4A89-AADC-A6BEA24CB0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06" y="289531"/>
          <a:ext cx="1050893" cy="598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49</xdr:col>
      <xdr:colOff>150602</xdr:colOff>
      <xdr:row>2</xdr:row>
      <xdr:rowOff>66808</xdr:rowOff>
    </xdr:from>
    <xdr:to>
      <xdr:col>54</xdr:col>
      <xdr:colOff>91112</xdr:colOff>
      <xdr:row>4</xdr:row>
      <xdr:rowOff>53009</xdr:rowOff>
    </xdr:to>
    <xdr:pic>
      <xdr:nvPicPr>
        <xdr:cNvPr id="3" name="図 2">
          <a:extLst>
            <a:ext uri="{FF2B5EF4-FFF2-40B4-BE49-F238E27FC236}">
              <a16:creationId xmlns:a16="http://schemas.microsoft.com/office/drawing/2014/main" id="{FDF7556B-8BA7-3039-2572-174323B7F4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9159" y="398112"/>
          <a:ext cx="530231" cy="529540"/>
        </a:xfrm>
        <a:prstGeom prst="rect">
          <a:avLst/>
        </a:prstGeom>
      </xdr:spPr>
    </xdr:pic>
    <xdr:clientData/>
  </xdr:twoCellAnchor>
  <xdr:twoCellAnchor editAs="oneCell">
    <xdr:from>
      <xdr:col>0</xdr:col>
      <xdr:colOff>54006</xdr:colOff>
      <xdr:row>1</xdr:row>
      <xdr:rowOff>130781</xdr:rowOff>
    </xdr:from>
    <xdr:to>
      <xdr:col>9</xdr:col>
      <xdr:colOff>76199</xdr:colOff>
      <xdr:row>4</xdr:row>
      <xdr:rowOff>17917</xdr:rowOff>
    </xdr:to>
    <xdr:pic>
      <xdr:nvPicPr>
        <xdr:cNvPr id="7" name="図 6">
          <a:extLst>
            <a:ext uri="{FF2B5EF4-FFF2-40B4-BE49-F238E27FC236}">
              <a16:creationId xmlns:a16="http://schemas.microsoft.com/office/drawing/2014/main" id="{DAB8134F-3D2D-DE19-AD14-74E0252544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06" y="298421"/>
          <a:ext cx="1050893" cy="603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120143</xdr:colOff>
      <xdr:row>11</xdr:row>
      <xdr:rowOff>302684</xdr:rowOff>
    </xdr:from>
    <xdr:to>
      <xdr:col>7</xdr:col>
      <xdr:colOff>120143</xdr:colOff>
      <xdr:row>13</xdr:row>
      <xdr:rowOff>31884</xdr:rowOff>
    </xdr:to>
    <xdr:cxnSp macro="">
      <xdr:nvCxnSpPr>
        <xdr:cNvPr id="2" name="直線矢印コネクタ 1">
          <a:extLst>
            <a:ext uri="{FF2B5EF4-FFF2-40B4-BE49-F238E27FC236}">
              <a16:creationId xmlns:a16="http://schemas.microsoft.com/office/drawing/2014/main" id="{B09D9535-F36C-44D3-A859-ECE770D116C1}"/>
            </a:ext>
          </a:extLst>
        </xdr:cNvPr>
        <xdr:cNvCxnSpPr/>
      </xdr:nvCxnSpPr>
      <xdr:spPr>
        <a:xfrm>
          <a:off x="4565143" y="4023784"/>
          <a:ext cx="0" cy="288000"/>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1920132</xdr:colOff>
      <xdr:row>7</xdr:row>
      <xdr:rowOff>243191</xdr:rowOff>
    </xdr:from>
    <xdr:to>
      <xdr:col>26</xdr:col>
      <xdr:colOff>67553</xdr:colOff>
      <xdr:row>24</xdr:row>
      <xdr:rowOff>33412</xdr:rowOff>
    </xdr:to>
    <xdr:pic>
      <xdr:nvPicPr>
        <xdr:cNvPr id="3" name="図 2">
          <a:extLst>
            <a:ext uri="{FF2B5EF4-FFF2-40B4-BE49-F238E27FC236}">
              <a16:creationId xmlns:a16="http://schemas.microsoft.com/office/drawing/2014/main" id="{3E0EAE38-746F-4720-9CE2-CBFDECE8B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1409" y="2540000"/>
          <a:ext cx="5929548" cy="5153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419303</xdr:colOff>
      <xdr:row>24</xdr:row>
      <xdr:rowOff>435429</xdr:rowOff>
    </xdr:from>
    <xdr:to>
      <xdr:col>22</xdr:col>
      <xdr:colOff>517071</xdr:colOff>
      <xdr:row>30</xdr:row>
      <xdr:rowOff>199570</xdr:rowOff>
    </xdr:to>
    <xdr:sp macro="" textlink="">
      <xdr:nvSpPr>
        <xdr:cNvPr id="2" name="テキスト ボックス 1">
          <a:extLst>
            <a:ext uri="{FF2B5EF4-FFF2-40B4-BE49-F238E27FC236}">
              <a16:creationId xmlns:a16="http://schemas.microsoft.com/office/drawing/2014/main" id="{CBAF1F48-CBD8-4DCF-A644-DE45CBC72211}"/>
            </a:ext>
          </a:extLst>
        </xdr:cNvPr>
        <xdr:cNvSpPr txBox="1"/>
      </xdr:nvSpPr>
      <xdr:spPr>
        <a:xfrm>
          <a:off x="6633232" y="6604000"/>
          <a:ext cx="6175625" cy="266699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endParaRPr kumimoji="1" lang="en-US" altLang="ja-JP" sz="1800"/>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　</a:t>
          </a:r>
          <a:r>
            <a:rPr kumimoji="1" lang="ja-JP" altLang="en-US" sz="1800"/>
            <a:t>申込数　</a:t>
          </a:r>
          <a:r>
            <a:rPr kumimoji="1" lang="ja-JP" altLang="ja-JP" sz="1800">
              <a:solidFill>
                <a:schemeClr val="dk1"/>
              </a:solidFill>
              <a:effectLst/>
              <a:latin typeface="+mn-lt"/>
              <a:ea typeface="+mn-ea"/>
              <a:cs typeface="+mn-cs"/>
            </a:rPr>
            <a:t>を入力する。</a:t>
          </a:r>
          <a:endParaRPr lang="ja-JP" altLang="ja-JP" sz="1800">
            <a:effectLst/>
          </a:endParaRPr>
        </a:p>
        <a:p>
          <a:pPr>
            <a:lnSpc>
              <a:spcPts val="1900"/>
            </a:lnSpc>
          </a:pPr>
          <a:endParaRPr kumimoji="1" lang="en-US" altLang="ja-JP" sz="1800"/>
        </a:p>
        <a:p>
          <a:pPr>
            <a:lnSpc>
              <a:spcPts val="2000"/>
            </a:lnSpc>
          </a:pPr>
          <a:endParaRPr kumimoji="1" lang="ja-JP" altLang="en-US" sz="1800"/>
        </a:p>
        <a:p>
          <a:pPr>
            <a:lnSpc>
              <a:spcPts val="1900"/>
            </a:lnSpc>
          </a:pPr>
          <a:r>
            <a:rPr kumimoji="1" lang="ja-JP" altLang="en-US" sz="1800"/>
            <a:t>←　郵便振込用紙にて振込する。</a:t>
          </a:r>
        </a:p>
        <a:p>
          <a:pPr>
            <a:lnSpc>
              <a:spcPts val="2100"/>
            </a:lnSpc>
          </a:pPr>
          <a:endParaRPr kumimoji="1" lang="en-US" altLang="ja-JP" sz="1800"/>
        </a:p>
        <a:p>
          <a:pPr>
            <a:lnSpc>
              <a:spcPts val="2000"/>
            </a:lnSpc>
          </a:pPr>
          <a:endParaRPr kumimoji="1" lang="en-US" altLang="ja-JP" sz="1800"/>
        </a:p>
        <a:p>
          <a:pPr>
            <a:lnSpc>
              <a:spcPts val="2100"/>
            </a:lnSpc>
          </a:pPr>
          <a:endParaRPr kumimoji="1" lang="en-US" altLang="ja-JP" sz="1800"/>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　</a:t>
          </a:r>
          <a:r>
            <a:rPr kumimoji="1" lang="ja-JP" altLang="en-US" sz="1800">
              <a:solidFill>
                <a:schemeClr val="dk1"/>
              </a:solidFill>
              <a:effectLst/>
              <a:latin typeface="+mn-lt"/>
              <a:ea typeface="+mn-ea"/>
              <a:cs typeface="+mn-cs"/>
            </a:rPr>
            <a:t>帯同審判員名、</a:t>
          </a:r>
          <a:r>
            <a:rPr kumimoji="1" lang="en-US" altLang="ja-JP" sz="1800">
              <a:solidFill>
                <a:schemeClr val="dk1"/>
              </a:solidFill>
              <a:effectLst/>
              <a:latin typeface="+mn-lt"/>
              <a:ea typeface="+mn-ea"/>
              <a:cs typeface="+mn-cs"/>
            </a:rPr>
            <a:t>MRS</a:t>
          </a:r>
          <a:r>
            <a:rPr kumimoji="1" lang="ja-JP" altLang="en-US" sz="1800">
              <a:solidFill>
                <a:schemeClr val="dk1"/>
              </a:solidFill>
              <a:effectLst/>
              <a:latin typeface="+mn-lt"/>
              <a:ea typeface="+mn-ea"/>
              <a:cs typeface="+mn-cs"/>
            </a:rPr>
            <a:t>メンバー</a:t>
          </a:r>
          <a:r>
            <a:rPr kumimoji="1" lang="en-US" altLang="ja-JP" sz="1800">
              <a:solidFill>
                <a:schemeClr val="dk1"/>
              </a:solidFill>
              <a:effectLst/>
              <a:latin typeface="+mn-lt"/>
              <a:ea typeface="+mn-ea"/>
              <a:cs typeface="+mn-cs"/>
            </a:rPr>
            <a:t>ID</a:t>
          </a:r>
          <a:r>
            <a:rPr kumimoji="1" lang="ja-JP" altLang="en-US" sz="1800">
              <a:solidFill>
                <a:schemeClr val="dk1"/>
              </a:solidFill>
              <a:effectLst/>
              <a:latin typeface="+mn-lt"/>
              <a:ea typeface="+mn-ea"/>
              <a:cs typeface="+mn-cs"/>
            </a:rPr>
            <a:t>、審判資格　</a:t>
          </a:r>
          <a:r>
            <a:rPr kumimoji="1" lang="ja-JP" altLang="ja-JP" sz="1800">
              <a:solidFill>
                <a:schemeClr val="dk1"/>
              </a:solidFill>
              <a:effectLst/>
              <a:latin typeface="+mn-lt"/>
              <a:ea typeface="+mn-ea"/>
              <a:cs typeface="+mn-cs"/>
            </a:rPr>
            <a:t>を入力する。</a:t>
          </a:r>
          <a:endParaRPr lang="ja-JP" altLang="ja-JP" sz="1800">
            <a:effectLst/>
          </a:endParaRPr>
        </a:p>
        <a:p>
          <a:pPr>
            <a:lnSpc>
              <a:spcPts val="2100"/>
            </a:lnSpc>
          </a:pPr>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49</xdr:col>
      <xdr:colOff>305628</xdr:colOff>
      <xdr:row>2</xdr:row>
      <xdr:rowOff>90003</xdr:rowOff>
    </xdr:from>
    <xdr:to>
      <xdr:col>55</xdr:col>
      <xdr:colOff>67068</xdr:colOff>
      <xdr:row>4</xdr:row>
      <xdr:rowOff>53009</xdr:rowOff>
    </xdr:to>
    <xdr:pic>
      <xdr:nvPicPr>
        <xdr:cNvPr id="3" name="図 2">
          <a:extLst>
            <a:ext uri="{FF2B5EF4-FFF2-40B4-BE49-F238E27FC236}">
              <a16:creationId xmlns:a16="http://schemas.microsoft.com/office/drawing/2014/main" id="{21BC8BF7-CA85-4948-BB0A-7B07C6AF41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31176" y="421307"/>
          <a:ext cx="496935" cy="506345"/>
        </a:xfrm>
        <a:prstGeom prst="rect">
          <a:avLst/>
        </a:prstGeom>
      </xdr:spPr>
    </xdr:pic>
    <xdr:clientData/>
  </xdr:twoCellAnchor>
  <xdr:twoCellAnchor editAs="oneCell">
    <xdr:from>
      <xdr:col>0</xdr:col>
      <xdr:colOff>59634</xdr:colOff>
      <xdr:row>1</xdr:row>
      <xdr:rowOff>162271</xdr:rowOff>
    </xdr:from>
    <xdr:to>
      <xdr:col>9</xdr:col>
      <xdr:colOff>39756</xdr:colOff>
      <xdr:row>4</xdr:row>
      <xdr:rowOff>18474</xdr:rowOff>
    </xdr:to>
    <xdr:pic>
      <xdr:nvPicPr>
        <xdr:cNvPr id="4" name="図 3">
          <a:extLst>
            <a:ext uri="{FF2B5EF4-FFF2-40B4-BE49-F238E27FC236}">
              <a16:creationId xmlns:a16="http://schemas.microsoft.com/office/drawing/2014/main" id="{AD96E4BF-B961-4813-9029-192D2315D4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34" y="327923"/>
          <a:ext cx="993913" cy="5651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9769</xdr:colOff>
      <xdr:row>14</xdr:row>
      <xdr:rowOff>19539</xdr:rowOff>
    </xdr:from>
    <xdr:to>
      <xdr:col>18</xdr:col>
      <xdr:colOff>0</xdr:colOff>
      <xdr:row>29</xdr:row>
      <xdr:rowOff>29308</xdr:rowOff>
    </xdr:to>
    <xdr:cxnSp macro="">
      <xdr:nvCxnSpPr>
        <xdr:cNvPr id="3" name="直線コネクタ 2">
          <a:extLst>
            <a:ext uri="{FF2B5EF4-FFF2-40B4-BE49-F238E27FC236}">
              <a16:creationId xmlns:a16="http://schemas.microsoft.com/office/drawing/2014/main" id="{1226DF21-8228-EE9C-8099-8AC51B547D14}"/>
            </a:ext>
          </a:extLst>
        </xdr:cNvPr>
        <xdr:cNvCxnSpPr/>
      </xdr:nvCxnSpPr>
      <xdr:spPr>
        <a:xfrm>
          <a:off x="9769" y="6330462"/>
          <a:ext cx="8362462" cy="675053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30975</xdr:colOff>
      <xdr:row>0</xdr:row>
      <xdr:rowOff>34847</xdr:rowOff>
    </xdr:from>
    <xdr:to>
      <xdr:col>2</xdr:col>
      <xdr:colOff>383323</xdr:colOff>
      <xdr:row>0</xdr:row>
      <xdr:rowOff>480122</xdr:rowOff>
    </xdr:to>
    <xdr:grpSp>
      <xdr:nvGrpSpPr>
        <xdr:cNvPr id="5" name="Group 39">
          <a:extLst>
            <a:ext uri="{FF2B5EF4-FFF2-40B4-BE49-F238E27FC236}">
              <a16:creationId xmlns:a16="http://schemas.microsoft.com/office/drawing/2014/main" id="{BB0C3F27-44C2-48A4-AC20-37037048985C}"/>
            </a:ext>
          </a:extLst>
        </xdr:cNvPr>
        <xdr:cNvGrpSpPr>
          <a:grpSpLocks/>
        </xdr:cNvGrpSpPr>
      </xdr:nvGrpSpPr>
      <xdr:grpSpPr bwMode="auto">
        <a:xfrm>
          <a:off x="1618475" y="34847"/>
          <a:ext cx="352348" cy="445275"/>
          <a:chOff x="543" y="81"/>
          <a:chExt cx="28" cy="34"/>
        </a:xfrm>
      </xdr:grpSpPr>
      <xdr:sp macro="" textlink="">
        <xdr:nvSpPr>
          <xdr:cNvPr id="6" name="Text Box 40">
            <a:extLst>
              <a:ext uri="{FF2B5EF4-FFF2-40B4-BE49-F238E27FC236}">
                <a16:creationId xmlns:a16="http://schemas.microsoft.com/office/drawing/2014/main" id="{9C600F93-C589-21B7-C54E-728FE34468F7}"/>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 name="Oval 41">
            <a:extLst>
              <a:ext uri="{FF2B5EF4-FFF2-40B4-BE49-F238E27FC236}">
                <a16:creationId xmlns:a16="http://schemas.microsoft.com/office/drawing/2014/main" id="{21020651-BDBC-879B-AC42-2D2A88D07D28}"/>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0</xdr:row>
      <xdr:rowOff>34847</xdr:rowOff>
    </xdr:from>
    <xdr:to>
      <xdr:col>4</xdr:col>
      <xdr:colOff>383323</xdr:colOff>
      <xdr:row>0</xdr:row>
      <xdr:rowOff>480122</xdr:rowOff>
    </xdr:to>
    <xdr:grpSp>
      <xdr:nvGrpSpPr>
        <xdr:cNvPr id="17" name="Group 39">
          <a:extLst>
            <a:ext uri="{FF2B5EF4-FFF2-40B4-BE49-F238E27FC236}">
              <a16:creationId xmlns:a16="http://schemas.microsoft.com/office/drawing/2014/main" id="{EE00DBC0-A45E-4363-A160-92A7BAE320AD}"/>
            </a:ext>
          </a:extLst>
        </xdr:cNvPr>
        <xdr:cNvGrpSpPr>
          <a:grpSpLocks/>
        </xdr:cNvGrpSpPr>
      </xdr:nvGrpSpPr>
      <xdr:grpSpPr bwMode="auto">
        <a:xfrm>
          <a:off x="3205975" y="34847"/>
          <a:ext cx="352348" cy="445275"/>
          <a:chOff x="543" y="81"/>
          <a:chExt cx="28" cy="34"/>
        </a:xfrm>
      </xdr:grpSpPr>
      <xdr:sp macro="" textlink="">
        <xdr:nvSpPr>
          <xdr:cNvPr id="18" name="Text Box 40">
            <a:extLst>
              <a:ext uri="{FF2B5EF4-FFF2-40B4-BE49-F238E27FC236}">
                <a16:creationId xmlns:a16="http://schemas.microsoft.com/office/drawing/2014/main" id="{304A6F9B-7EA7-32D6-8B0D-450CBA7A0A73}"/>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19" name="Oval 41">
            <a:extLst>
              <a:ext uri="{FF2B5EF4-FFF2-40B4-BE49-F238E27FC236}">
                <a16:creationId xmlns:a16="http://schemas.microsoft.com/office/drawing/2014/main" id="{6EC2AA45-B383-D6C3-4D95-A8847A1362DF}"/>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0</xdr:row>
      <xdr:rowOff>34847</xdr:rowOff>
    </xdr:from>
    <xdr:to>
      <xdr:col>6</xdr:col>
      <xdr:colOff>383323</xdr:colOff>
      <xdr:row>0</xdr:row>
      <xdr:rowOff>480122</xdr:rowOff>
    </xdr:to>
    <xdr:grpSp>
      <xdr:nvGrpSpPr>
        <xdr:cNvPr id="20" name="Group 39">
          <a:extLst>
            <a:ext uri="{FF2B5EF4-FFF2-40B4-BE49-F238E27FC236}">
              <a16:creationId xmlns:a16="http://schemas.microsoft.com/office/drawing/2014/main" id="{0E258EEA-59A1-4A54-AF81-C5005507EFFF}"/>
            </a:ext>
          </a:extLst>
        </xdr:cNvPr>
        <xdr:cNvGrpSpPr>
          <a:grpSpLocks/>
        </xdr:cNvGrpSpPr>
      </xdr:nvGrpSpPr>
      <xdr:grpSpPr bwMode="auto">
        <a:xfrm>
          <a:off x="4793475" y="34847"/>
          <a:ext cx="352348" cy="445275"/>
          <a:chOff x="543" y="81"/>
          <a:chExt cx="28" cy="34"/>
        </a:xfrm>
      </xdr:grpSpPr>
      <xdr:sp macro="" textlink="">
        <xdr:nvSpPr>
          <xdr:cNvPr id="21" name="Text Box 40">
            <a:extLst>
              <a:ext uri="{FF2B5EF4-FFF2-40B4-BE49-F238E27FC236}">
                <a16:creationId xmlns:a16="http://schemas.microsoft.com/office/drawing/2014/main" id="{BE1B8089-0C98-F251-DEA9-D5CCD8E3ABFC}"/>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22" name="Oval 41">
            <a:extLst>
              <a:ext uri="{FF2B5EF4-FFF2-40B4-BE49-F238E27FC236}">
                <a16:creationId xmlns:a16="http://schemas.microsoft.com/office/drawing/2014/main" id="{DB2925C1-AC9E-B597-A3FB-568075FE560D}"/>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30975</xdr:colOff>
      <xdr:row>0</xdr:row>
      <xdr:rowOff>34847</xdr:rowOff>
    </xdr:from>
    <xdr:to>
      <xdr:col>0</xdr:col>
      <xdr:colOff>383323</xdr:colOff>
      <xdr:row>0</xdr:row>
      <xdr:rowOff>480122</xdr:rowOff>
    </xdr:to>
    <xdr:grpSp>
      <xdr:nvGrpSpPr>
        <xdr:cNvPr id="23" name="Group 39">
          <a:extLst>
            <a:ext uri="{FF2B5EF4-FFF2-40B4-BE49-F238E27FC236}">
              <a16:creationId xmlns:a16="http://schemas.microsoft.com/office/drawing/2014/main" id="{293E63DE-3743-46EA-9754-9C423E5D0E5B}"/>
            </a:ext>
          </a:extLst>
        </xdr:cNvPr>
        <xdr:cNvGrpSpPr>
          <a:grpSpLocks/>
        </xdr:cNvGrpSpPr>
      </xdr:nvGrpSpPr>
      <xdr:grpSpPr bwMode="auto">
        <a:xfrm>
          <a:off x="30975" y="34847"/>
          <a:ext cx="352348" cy="445275"/>
          <a:chOff x="543" y="81"/>
          <a:chExt cx="28" cy="34"/>
        </a:xfrm>
      </xdr:grpSpPr>
      <xdr:sp macro="" textlink="">
        <xdr:nvSpPr>
          <xdr:cNvPr id="24" name="Text Box 40">
            <a:extLst>
              <a:ext uri="{FF2B5EF4-FFF2-40B4-BE49-F238E27FC236}">
                <a16:creationId xmlns:a16="http://schemas.microsoft.com/office/drawing/2014/main" id="{D64A4736-1000-DF1E-69FB-B60D9FF17D2B}"/>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25" name="Oval 41">
            <a:extLst>
              <a:ext uri="{FF2B5EF4-FFF2-40B4-BE49-F238E27FC236}">
                <a16:creationId xmlns:a16="http://schemas.microsoft.com/office/drawing/2014/main" id="{4DD10522-B6E6-02B2-4C7A-F3128A699366}"/>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17</xdr:row>
      <xdr:rowOff>34847</xdr:rowOff>
    </xdr:from>
    <xdr:to>
      <xdr:col>2</xdr:col>
      <xdr:colOff>383323</xdr:colOff>
      <xdr:row>17</xdr:row>
      <xdr:rowOff>480122</xdr:rowOff>
    </xdr:to>
    <xdr:grpSp>
      <xdr:nvGrpSpPr>
        <xdr:cNvPr id="38" name="Group 39">
          <a:extLst>
            <a:ext uri="{FF2B5EF4-FFF2-40B4-BE49-F238E27FC236}">
              <a16:creationId xmlns:a16="http://schemas.microsoft.com/office/drawing/2014/main" id="{DC2C9DCB-C195-4402-9D64-CDE3D57CBF86}"/>
            </a:ext>
          </a:extLst>
        </xdr:cNvPr>
        <xdr:cNvGrpSpPr>
          <a:grpSpLocks/>
        </xdr:cNvGrpSpPr>
      </xdr:nvGrpSpPr>
      <xdr:grpSpPr bwMode="auto">
        <a:xfrm>
          <a:off x="1618475" y="3774997"/>
          <a:ext cx="352348" cy="445275"/>
          <a:chOff x="543" y="81"/>
          <a:chExt cx="28" cy="34"/>
        </a:xfrm>
      </xdr:grpSpPr>
      <xdr:sp macro="" textlink="">
        <xdr:nvSpPr>
          <xdr:cNvPr id="39" name="Text Box 40">
            <a:extLst>
              <a:ext uri="{FF2B5EF4-FFF2-40B4-BE49-F238E27FC236}">
                <a16:creationId xmlns:a16="http://schemas.microsoft.com/office/drawing/2014/main" id="{34A3F187-9594-3B15-97C8-C3ACDAAB3A33}"/>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0" name="Oval 41">
            <a:extLst>
              <a:ext uri="{FF2B5EF4-FFF2-40B4-BE49-F238E27FC236}">
                <a16:creationId xmlns:a16="http://schemas.microsoft.com/office/drawing/2014/main" id="{B8F845C7-3525-84CF-ACD9-49171C7AC88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17</xdr:row>
      <xdr:rowOff>34847</xdr:rowOff>
    </xdr:from>
    <xdr:to>
      <xdr:col>4</xdr:col>
      <xdr:colOff>383323</xdr:colOff>
      <xdr:row>17</xdr:row>
      <xdr:rowOff>480122</xdr:rowOff>
    </xdr:to>
    <xdr:grpSp>
      <xdr:nvGrpSpPr>
        <xdr:cNvPr id="41" name="Group 39">
          <a:extLst>
            <a:ext uri="{FF2B5EF4-FFF2-40B4-BE49-F238E27FC236}">
              <a16:creationId xmlns:a16="http://schemas.microsoft.com/office/drawing/2014/main" id="{B734F973-D2DC-4A20-BF28-8017F1530A14}"/>
            </a:ext>
          </a:extLst>
        </xdr:cNvPr>
        <xdr:cNvGrpSpPr>
          <a:grpSpLocks/>
        </xdr:cNvGrpSpPr>
      </xdr:nvGrpSpPr>
      <xdr:grpSpPr bwMode="auto">
        <a:xfrm>
          <a:off x="3205975" y="3774997"/>
          <a:ext cx="352348" cy="445275"/>
          <a:chOff x="543" y="81"/>
          <a:chExt cx="28" cy="34"/>
        </a:xfrm>
      </xdr:grpSpPr>
      <xdr:sp macro="" textlink="">
        <xdr:nvSpPr>
          <xdr:cNvPr id="42" name="Text Box 40">
            <a:extLst>
              <a:ext uri="{FF2B5EF4-FFF2-40B4-BE49-F238E27FC236}">
                <a16:creationId xmlns:a16="http://schemas.microsoft.com/office/drawing/2014/main" id="{402DBE77-7481-C543-5D39-22B363EA6EBB}"/>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3" name="Oval 41">
            <a:extLst>
              <a:ext uri="{FF2B5EF4-FFF2-40B4-BE49-F238E27FC236}">
                <a16:creationId xmlns:a16="http://schemas.microsoft.com/office/drawing/2014/main" id="{1E5B0BBF-AAD4-8AA9-FF18-CC232293CB2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17</xdr:row>
      <xdr:rowOff>34847</xdr:rowOff>
    </xdr:from>
    <xdr:to>
      <xdr:col>6</xdr:col>
      <xdr:colOff>383323</xdr:colOff>
      <xdr:row>17</xdr:row>
      <xdr:rowOff>480122</xdr:rowOff>
    </xdr:to>
    <xdr:grpSp>
      <xdr:nvGrpSpPr>
        <xdr:cNvPr id="44" name="Group 39">
          <a:extLst>
            <a:ext uri="{FF2B5EF4-FFF2-40B4-BE49-F238E27FC236}">
              <a16:creationId xmlns:a16="http://schemas.microsoft.com/office/drawing/2014/main" id="{DBA85992-DAE7-488B-9BE4-149AE35285B9}"/>
            </a:ext>
          </a:extLst>
        </xdr:cNvPr>
        <xdr:cNvGrpSpPr>
          <a:grpSpLocks/>
        </xdr:cNvGrpSpPr>
      </xdr:nvGrpSpPr>
      <xdr:grpSpPr bwMode="auto">
        <a:xfrm>
          <a:off x="4793475" y="3774997"/>
          <a:ext cx="352348" cy="445275"/>
          <a:chOff x="543" y="81"/>
          <a:chExt cx="28" cy="34"/>
        </a:xfrm>
      </xdr:grpSpPr>
      <xdr:sp macro="" textlink="">
        <xdr:nvSpPr>
          <xdr:cNvPr id="45" name="Text Box 40">
            <a:extLst>
              <a:ext uri="{FF2B5EF4-FFF2-40B4-BE49-F238E27FC236}">
                <a16:creationId xmlns:a16="http://schemas.microsoft.com/office/drawing/2014/main" id="{A05F2574-FAE3-4903-1EF6-EED82FDD7D65}"/>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6" name="Oval 41">
            <a:extLst>
              <a:ext uri="{FF2B5EF4-FFF2-40B4-BE49-F238E27FC236}">
                <a16:creationId xmlns:a16="http://schemas.microsoft.com/office/drawing/2014/main" id="{92E798FB-5D37-2FD8-B727-ECAEB8406504}"/>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30975</xdr:colOff>
      <xdr:row>17</xdr:row>
      <xdr:rowOff>34847</xdr:rowOff>
    </xdr:from>
    <xdr:to>
      <xdr:col>0</xdr:col>
      <xdr:colOff>383323</xdr:colOff>
      <xdr:row>17</xdr:row>
      <xdr:rowOff>480122</xdr:rowOff>
    </xdr:to>
    <xdr:grpSp>
      <xdr:nvGrpSpPr>
        <xdr:cNvPr id="47" name="Group 39">
          <a:extLst>
            <a:ext uri="{FF2B5EF4-FFF2-40B4-BE49-F238E27FC236}">
              <a16:creationId xmlns:a16="http://schemas.microsoft.com/office/drawing/2014/main" id="{58FE461E-2D2B-4A6A-A946-DC6C24348EC5}"/>
            </a:ext>
          </a:extLst>
        </xdr:cNvPr>
        <xdr:cNvGrpSpPr>
          <a:grpSpLocks/>
        </xdr:cNvGrpSpPr>
      </xdr:nvGrpSpPr>
      <xdr:grpSpPr bwMode="auto">
        <a:xfrm>
          <a:off x="30975" y="3774997"/>
          <a:ext cx="352348" cy="445275"/>
          <a:chOff x="543" y="81"/>
          <a:chExt cx="28" cy="34"/>
        </a:xfrm>
      </xdr:grpSpPr>
      <xdr:sp macro="" textlink="">
        <xdr:nvSpPr>
          <xdr:cNvPr id="48" name="Text Box 40">
            <a:extLst>
              <a:ext uri="{FF2B5EF4-FFF2-40B4-BE49-F238E27FC236}">
                <a16:creationId xmlns:a16="http://schemas.microsoft.com/office/drawing/2014/main" id="{20C2CAEB-6FE8-3F2D-EEE5-A0BB7F3E346A}"/>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9" name="Oval 41">
            <a:extLst>
              <a:ext uri="{FF2B5EF4-FFF2-40B4-BE49-F238E27FC236}">
                <a16:creationId xmlns:a16="http://schemas.microsoft.com/office/drawing/2014/main" id="{58FE7248-B241-6826-5F75-DFEA3D5AA7D4}"/>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34</xdr:row>
      <xdr:rowOff>34847</xdr:rowOff>
    </xdr:from>
    <xdr:to>
      <xdr:col>2</xdr:col>
      <xdr:colOff>383323</xdr:colOff>
      <xdr:row>34</xdr:row>
      <xdr:rowOff>480122</xdr:rowOff>
    </xdr:to>
    <xdr:grpSp>
      <xdr:nvGrpSpPr>
        <xdr:cNvPr id="50" name="Group 39">
          <a:extLst>
            <a:ext uri="{FF2B5EF4-FFF2-40B4-BE49-F238E27FC236}">
              <a16:creationId xmlns:a16="http://schemas.microsoft.com/office/drawing/2014/main" id="{773D3D27-BFB1-4802-AFBD-F6487A920EE7}"/>
            </a:ext>
          </a:extLst>
        </xdr:cNvPr>
        <xdr:cNvGrpSpPr>
          <a:grpSpLocks/>
        </xdr:cNvGrpSpPr>
      </xdr:nvGrpSpPr>
      <xdr:grpSpPr bwMode="auto">
        <a:xfrm>
          <a:off x="1618475" y="7515147"/>
          <a:ext cx="352348" cy="445275"/>
          <a:chOff x="543" y="81"/>
          <a:chExt cx="28" cy="34"/>
        </a:xfrm>
      </xdr:grpSpPr>
      <xdr:sp macro="" textlink="">
        <xdr:nvSpPr>
          <xdr:cNvPr id="51" name="Text Box 40">
            <a:extLst>
              <a:ext uri="{FF2B5EF4-FFF2-40B4-BE49-F238E27FC236}">
                <a16:creationId xmlns:a16="http://schemas.microsoft.com/office/drawing/2014/main" id="{8DF0998A-62F2-4A31-0021-40D38EC2D08E}"/>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52" name="Oval 41">
            <a:extLst>
              <a:ext uri="{FF2B5EF4-FFF2-40B4-BE49-F238E27FC236}">
                <a16:creationId xmlns:a16="http://schemas.microsoft.com/office/drawing/2014/main" id="{EFDA2391-E0CE-A12E-9904-B49E11D40081}"/>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34</xdr:row>
      <xdr:rowOff>34847</xdr:rowOff>
    </xdr:from>
    <xdr:to>
      <xdr:col>4</xdr:col>
      <xdr:colOff>383323</xdr:colOff>
      <xdr:row>34</xdr:row>
      <xdr:rowOff>480122</xdr:rowOff>
    </xdr:to>
    <xdr:grpSp>
      <xdr:nvGrpSpPr>
        <xdr:cNvPr id="53" name="Group 39">
          <a:extLst>
            <a:ext uri="{FF2B5EF4-FFF2-40B4-BE49-F238E27FC236}">
              <a16:creationId xmlns:a16="http://schemas.microsoft.com/office/drawing/2014/main" id="{C03D630D-2D41-4EEA-858A-EE89E06E7D45}"/>
            </a:ext>
          </a:extLst>
        </xdr:cNvPr>
        <xdr:cNvGrpSpPr>
          <a:grpSpLocks/>
        </xdr:cNvGrpSpPr>
      </xdr:nvGrpSpPr>
      <xdr:grpSpPr bwMode="auto">
        <a:xfrm>
          <a:off x="3205975" y="7515147"/>
          <a:ext cx="352348" cy="445275"/>
          <a:chOff x="543" y="81"/>
          <a:chExt cx="28" cy="34"/>
        </a:xfrm>
      </xdr:grpSpPr>
      <xdr:sp macro="" textlink="">
        <xdr:nvSpPr>
          <xdr:cNvPr id="54" name="Text Box 40">
            <a:extLst>
              <a:ext uri="{FF2B5EF4-FFF2-40B4-BE49-F238E27FC236}">
                <a16:creationId xmlns:a16="http://schemas.microsoft.com/office/drawing/2014/main" id="{20A4CFC3-FB99-8A72-C716-EC9EA307877B}"/>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55" name="Oval 41">
            <a:extLst>
              <a:ext uri="{FF2B5EF4-FFF2-40B4-BE49-F238E27FC236}">
                <a16:creationId xmlns:a16="http://schemas.microsoft.com/office/drawing/2014/main" id="{F845629D-B6F0-2F6A-11ED-C9841B4DD752}"/>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34</xdr:row>
      <xdr:rowOff>34847</xdr:rowOff>
    </xdr:from>
    <xdr:to>
      <xdr:col>6</xdr:col>
      <xdr:colOff>383323</xdr:colOff>
      <xdr:row>34</xdr:row>
      <xdr:rowOff>480122</xdr:rowOff>
    </xdr:to>
    <xdr:grpSp>
      <xdr:nvGrpSpPr>
        <xdr:cNvPr id="56" name="Group 39">
          <a:extLst>
            <a:ext uri="{FF2B5EF4-FFF2-40B4-BE49-F238E27FC236}">
              <a16:creationId xmlns:a16="http://schemas.microsoft.com/office/drawing/2014/main" id="{6EB25728-1276-4EF8-A341-D371EB799EA0}"/>
            </a:ext>
          </a:extLst>
        </xdr:cNvPr>
        <xdr:cNvGrpSpPr>
          <a:grpSpLocks/>
        </xdr:cNvGrpSpPr>
      </xdr:nvGrpSpPr>
      <xdr:grpSpPr bwMode="auto">
        <a:xfrm>
          <a:off x="4793475" y="7515147"/>
          <a:ext cx="352348" cy="445275"/>
          <a:chOff x="543" y="81"/>
          <a:chExt cx="28" cy="34"/>
        </a:xfrm>
      </xdr:grpSpPr>
      <xdr:sp macro="" textlink="">
        <xdr:nvSpPr>
          <xdr:cNvPr id="57" name="Text Box 40">
            <a:extLst>
              <a:ext uri="{FF2B5EF4-FFF2-40B4-BE49-F238E27FC236}">
                <a16:creationId xmlns:a16="http://schemas.microsoft.com/office/drawing/2014/main" id="{7CB47866-165F-FC10-091B-24C0C5379509}"/>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58" name="Oval 41">
            <a:extLst>
              <a:ext uri="{FF2B5EF4-FFF2-40B4-BE49-F238E27FC236}">
                <a16:creationId xmlns:a16="http://schemas.microsoft.com/office/drawing/2014/main" id="{0BD58FB1-DD2E-A9FE-B762-7727175635D0}"/>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30975</xdr:colOff>
      <xdr:row>34</xdr:row>
      <xdr:rowOff>34847</xdr:rowOff>
    </xdr:from>
    <xdr:to>
      <xdr:col>0</xdr:col>
      <xdr:colOff>383323</xdr:colOff>
      <xdr:row>34</xdr:row>
      <xdr:rowOff>480122</xdr:rowOff>
    </xdr:to>
    <xdr:grpSp>
      <xdr:nvGrpSpPr>
        <xdr:cNvPr id="59" name="Group 39">
          <a:extLst>
            <a:ext uri="{FF2B5EF4-FFF2-40B4-BE49-F238E27FC236}">
              <a16:creationId xmlns:a16="http://schemas.microsoft.com/office/drawing/2014/main" id="{EE2F56A4-FBF5-456B-847B-BA7DB41BDDC3}"/>
            </a:ext>
          </a:extLst>
        </xdr:cNvPr>
        <xdr:cNvGrpSpPr>
          <a:grpSpLocks/>
        </xdr:cNvGrpSpPr>
      </xdr:nvGrpSpPr>
      <xdr:grpSpPr bwMode="auto">
        <a:xfrm>
          <a:off x="30975" y="7515147"/>
          <a:ext cx="352348" cy="445275"/>
          <a:chOff x="543" y="81"/>
          <a:chExt cx="28" cy="34"/>
        </a:xfrm>
      </xdr:grpSpPr>
      <xdr:sp macro="" textlink="">
        <xdr:nvSpPr>
          <xdr:cNvPr id="60" name="Text Box 40">
            <a:extLst>
              <a:ext uri="{FF2B5EF4-FFF2-40B4-BE49-F238E27FC236}">
                <a16:creationId xmlns:a16="http://schemas.microsoft.com/office/drawing/2014/main" id="{120E4D1C-05FC-C278-1F8D-D5267111A25A}"/>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61" name="Oval 41">
            <a:extLst>
              <a:ext uri="{FF2B5EF4-FFF2-40B4-BE49-F238E27FC236}">
                <a16:creationId xmlns:a16="http://schemas.microsoft.com/office/drawing/2014/main" id="{1374328F-A8EE-C7E3-C34D-B23F1AC25992}"/>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330200</xdr:colOff>
      <xdr:row>24</xdr:row>
      <xdr:rowOff>88900</xdr:rowOff>
    </xdr:from>
    <xdr:to>
      <xdr:col>5</xdr:col>
      <xdr:colOff>349250</xdr:colOff>
      <xdr:row>24</xdr:row>
      <xdr:rowOff>88900</xdr:rowOff>
    </xdr:to>
    <xdr:sp macro="" textlink="">
      <xdr:nvSpPr>
        <xdr:cNvPr id="2" name="Line 1">
          <a:extLst>
            <a:ext uri="{FF2B5EF4-FFF2-40B4-BE49-F238E27FC236}">
              <a16:creationId xmlns:a16="http://schemas.microsoft.com/office/drawing/2014/main" id="{9945AA92-404F-4CF4-AAE0-12B6D035FE36}"/>
            </a:ext>
          </a:extLst>
        </xdr:cNvPr>
        <xdr:cNvSpPr>
          <a:spLocks noChangeShapeType="1"/>
        </xdr:cNvSpPr>
      </xdr:nvSpPr>
      <xdr:spPr bwMode="auto">
        <a:xfrm>
          <a:off x="8255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22</xdr:row>
      <xdr:rowOff>146050</xdr:rowOff>
    </xdr:from>
    <xdr:to>
      <xdr:col>3</xdr:col>
      <xdr:colOff>139700</xdr:colOff>
      <xdr:row>25</xdr:row>
      <xdr:rowOff>41275</xdr:rowOff>
    </xdr:to>
    <xdr:sp macro="" textlink="">
      <xdr:nvSpPr>
        <xdr:cNvPr id="3" name="Text Box 2">
          <a:extLst>
            <a:ext uri="{FF2B5EF4-FFF2-40B4-BE49-F238E27FC236}">
              <a16:creationId xmlns:a16="http://schemas.microsoft.com/office/drawing/2014/main" id="{C0EC920E-C2F0-460A-BB2C-29024511A0A4}"/>
            </a:ext>
          </a:extLst>
        </xdr:cNvPr>
        <xdr:cNvSpPr txBox="1">
          <a:spLocks noChangeArrowheads="1"/>
        </xdr:cNvSpPr>
      </xdr:nvSpPr>
      <xdr:spPr bwMode="auto">
        <a:xfrm>
          <a:off x="234950" y="5073650"/>
          <a:ext cx="73025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4" name="Line 7">
          <a:extLst>
            <a:ext uri="{FF2B5EF4-FFF2-40B4-BE49-F238E27FC236}">
              <a16:creationId xmlns:a16="http://schemas.microsoft.com/office/drawing/2014/main" id="{049BB002-E4B5-42D5-9A7A-87433DAB1CAF}"/>
            </a:ext>
          </a:extLst>
        </xdr:cNvPr>
        <xdr:cNvSpPr>
          <a:spLocks noChangeShapeType="1"/>
        </xdr:cNvSpPr>
      </xdr:nvSpPr>
      <xdr:spPr bwMode="auto">
        <a:xfrm>
          <a:off x="2311400" y="53467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5" name="Text Box 8">
          <a:extLst>
            <a:ext uri="{FF2B5EF4-FFF2-40B4-BE49-F238E27FC236}">
              <a16:creationId xmlns:a16="http://schemas.microsoft.com/office/drawing/2014/main" id="{7979A888-A25A-4A41-B156-BBE882376EEA}"/>
            </a:ext>
          </a:extLst>
        </xdr:cNvPr>
        <xdr:cNvSpPr txBox="1">
          <a:spLocks noChangeArrowheads="1"/>
        </xdr:cNvSpPr>
      </xdr:nvSpPr>
      <xdr:spPr bwMode="auto">
        <a:xfrm>
          <a:off x="2311400" y="5073650"/>
          <a:ext cx="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6" name="Line 9">
          <a:extLst>
            <a:ext uri="{FF2B5EF4-FFF2-40B4-BE49-F238E27FC236}">
              <a16:creationId xmlns:a16="http://schemas.microsoft.com/office/drawing/2014/main" id="{9D3548D7-5FC2-492E-BAC0-F4ECD462B242}"/>
            </a:ext>
          </a:extLst>
        </xdr:cNvPr>
        <xdr:cNvSpPr>
          <a:spLocks noChangeShapeType="1"/>
        </xdr:cNvSpPr>
      </xdr:nvSpPr>
      <xdr:spPr bwMode="auto">
        <a:xfrm>
          <a:off x="2311400" y="53467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7" name="Text Box 10">
          <a:extLst>
            <a:ext uri="{FF2B5EF4-FFF2-40B4-BE49-F238E27FC236}">
              <a16:creationId xmlns:a16="http://schemas.microsoft.com/office/drawing/2014/main" id="{1A907C62-C45A-4717-8DE3-B9AAE111212C}"/>
            </a:ext>
          </a:extLst>
        </xdr:cNvPr>
        <xdr:cNvSpPr txBox="1">
          <a:spLocks noChangeArrowheads="1"/>
        </xdr:cNvSpPr>
      </xdr:nvSpPr>
      <xdr:spPr bwMode="auto">
        <a:xfrm>
          <a:off x="2311400" y="50736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24</xdr:row>
      <xdr:rowOff>88900</xdr:rowOff>
    </xdr:from>
    <xdr:to>
      <xdr:col>12</xdr:col>
      <xdr:colOff>349250</xdr:colOff>
      <xdr:row>24</xdr:row>
      <xdr:rowOff>88900</xdr:rowOff>
    </xdr:to>
    <xdr:sp macro="" textlink="">
      <xdr:nvSpPr>
        <xdr:cNvPr id="8" name="Line 11">
          <a:extLst>
            <a:ext uri="{FF2B5EF4-FFF2-40B4-BE49-F238E27FC236}">
              <a16:creationId xmlns:a16="http://schemas.microsoft.com/office/drawing/2014/main" id="{2DC69B8C-B14D-4E6F-9613-227CF602B9F7}"/>
            </a:ext>
          </a:extLst>
        </xdr:cNvPr>
        <xdr:cNvSpPr>
          <a:spLocks noChangeShapeType="1"/>
        </xdr:cNvSpPr>
      </xdr:nvSpPr>
      <xdr:spPr bwMode="auto">
        <a:xfrm>
          <a:off x="31369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22</xdr:row>
      <xdr:rowOff>146050</xdr:rowOff>
    </xdr:from>
    <xdr:to>
      <xdr:col>10</xdr:col>
      <xdr:colOff>139700</xdr:colOff>
      <xdr:row>25</xdr:row>
      <xdr:rowOff>41275</xdr:rowOff>
    </xdr:to>
    <xdr:sp macro="" textlink="">
      <xdr:nvSpPr>
        <xdr:cNvPr id="9" name="Text Box 12">
          <a:extLst>
            <a:ext uri="{FF2B5EF4-FFF2-40B4-BE49-F238E27FC236}">
              <a16:creationId xmlns:a16="http://schemas.microsoft.com/office/drawing/2014/main" id="{43163CD9-BFAC-483C-8B68-0317813273A1}"/>
            </a:ext>
          </a:extLst>
        </xdr:cNvPr>
        <xdr:cNvSpPr txBox="1">
          <a:spLocks noChangeArrowheads="1"/>
        </xdr:cNvSpPr>
      </xdr:nvSpPr>
      <xdr:spPr bwMode="auto">
        <a:xfrm>
          <a:off x="2546350" y="50736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24</xdr:row>
      <xdr:rowOff>88900</xdr:rowOff>
    </xdr:from>
    <xdr:to>
      <xdr:col>19</xdr:col>
      <xdr:colOff>349250</xdr:colOff>
      <xdr:row>24</xdr:row>
      <xdr:rowOff>88900</xdr:rowOff>
    </xdr:to>
    <xdr:sp macro="" textlink="">
      <xdr:nvSpPr>
        <xdr:cNvPr id="10" name="Line 13">
          <a:extLst>
            <a:ext uri="{FF2B5EF4-FFF2-40B4-BE49-F238E27FC236}">
              <a16:creationId xmlns:a16="http://schemas.microsoft.com/office/drawing/2014/main" id="{A8DC4D4F-7A36-4B76-8103-3EDC92347A89}"/>
            </a:ext>
          </a:extLst>
        </xdr:cNvPr>
        <xdr:cNvSpPr>
          <a:spLocks noChangeShapeType="1"/>
        </xdr:cNvSpPr>
      </xdr:nvSpPr>
      <xdr:spPr bwMode="auto">
        <a:xfrm>
          <a:off x="54483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22</xdr:row>
      <xdr:rowOff>146050</xdr:rowOff>
    </xdr:from>
    <xdr:to>
      <xdr:col>17</xdr:col>
      <xdr:colOff>139700</xdr:colOff>
      <xdr:row>25</xdr:row>
      <xdr:rowOff>41275</xdr:rowOff>
    </xdr:to>
    <xdr:sp macro="" textlink="">
      <xdr:nvSpPr>
        <xdr:cNvPr id="11" name="Text Box 14">
          <a:extLst>
            <a:ext uri="{FF2B5EF4-FFF2-40B4-BE49-F238E27FC236}">
              <a16:creationId xmlns:a16="http://schemas.microsoft.com/office/drawing/2014/main" id="{F9388645-9C3A-4066-938C-F0EEF6C2592A}"/>
            </a:ext>
          </a:extLst>
        </xdr:cNvPr>
        <xdr:cNvSpPr txBox="1">
          <a:spLocks noChangeArrowheads="1"/>
        </xdr:cNvSpPr>
      </xdr:nvSpPr>
      <xdr:spPr bwMode="auto">
        <a:xfrm>
          <a:off x="4857750" y="50736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8395</xdr:colOff>
      <xdr:row>6</xdr:row>
      <xdr:rowOff>1</xdr:rowOff>
    </xdr:from>
    <xdr:to>
      <xdr:col>7</xdr:col>
      <xdr:colOff>9069</xdr:colOff>
      <xdr:row>27</xdr:row>
      <xdr:rowOff>36636</xdr:rowOff>
    </xdr:to>
    <xdr:sp macro="" textlink="">
      <xdr:nvSpPr>
        <xdr:cNvPr id="12" name="Text Box 15">
          <a:extLst>
            <a:ext uri="{FF2B5EF4-FFF2-40B4-BE49-F238E27FC236}">
              <a16:creationId xmlns:a16="http://schemas.microsoft.com/office/drawing/2014/main" id="{43F802DB-4970-4EB7-9C04-59F2D6942E66}"/>
            </a:ext>
          </a:extLst>
        </xdr:cNvPr>
        <xdr:cNvSpPr txBox="1">
          <a:spLocks noChangeArrowheads="1"/>
        </xdr:cNvSpPr>
      </xdr:nvSpPr>
      <xdr:spPr bwMode="auto">
        <a:xfrm>
          <a:off x="2099052" y="1272692"/>
          <a:ext cx="215928" cy="4524686"/>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19</xdr:col>
      <xdr:colOff>476035</xdr:colOff>
      <xdr:row>6</xdr:row>
      <xdr:rowOff>0</xdr:rowOff>
    </xdr:from>
    <xdr:to>
      <xdr:col>20</xdr:col>
      <xdr:colOff>212417</xdr:colOff>
      <xdr:row>24</xdr:row>
      <xdr:rowOff>146050</xdr:rowOff>
    </xdr:to>
    <xdr:sp macro="" textlink="">
      <xdr:nvSpPr>
        <xdr:cNvPr id="13" name="Text Box 16">
          <a:extLst>
            <a:ext uri="{FF2B5EF4-FFF2-40B4-BE49-F238E27FC236}">
              <a16:creationId xmlns:a16="http://schemas.microsoft.com/office/drawing/2014/main" id="{5060902D-8932-4E6F-A268-F95621FF33C4}"/>
            </a:ext>
          </a:extLst>
        </xdr:cNvPr>
        <xdr:cNvSpPr txBox="1">
          <a:spLocks noChangeArrowheads="1"/>
        </xdr:cNvSpPr>
      </xdr:nvSpPr>
      <xdr:spPr bwMode="auto">
        <a:xfrm>
          <a:off x="6696882" y="1272691"/>
          <a:ext cx="218014" cy="4133634"/>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13</xdr:col>
      <xdr:colOff>1979</xdr:colOff>
      <xdr:row>5</xdr:row>
      <xdr:rowOff>212725</xdr:rowOff>
    </xdr:from>
    <xdr:to>
      <xdr:col>14</xdr:col>
      <xdr:colOff>6542</xdr:colOff>
      <xdr:row>25</xdr:row>
      <xdr:rowOff>24423</xdr:rowOff>
    </xdr:to>
    <xdr:sp macro="" textlink="">
      <xdr:nvSpPr>
        <xdr:cNvPr id="14" name="Text Box 17">
          <a:extLst>
            <a:ext uri="{FF2B5EF4-FFF2-40B4-BE49-F238E27FC236}">
              <a16:creationId xmlns:a16="http://schemas.microsoft.com/office/drawing/2014/main" id="{2DADF200-362E-4FBA-B2CC-E57A9896486A}"/>
            </a:ext>
          </a:extLst>
        </xdr:cNvPr>
        <xdr:cNvSpPr txBox="1">
          <a:spLocks noChangeArrowheads="1"/>
        </xdr:cNvSpPr>
      </xdr:nvSpPr>
      <xdr:spPr bwMode="auto">
        <a:xfrm>
          <a:off x="4398547" y="1256708"/>
          <a:ext cx="219817" cy="4200194"/>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2</xdr:col>
      <xdr:colOff>330200</xdr:colOff>
      <xdr:row>48</xdr:row>
      <xdr:rowOff>88900</xdr:rowOff>
    </xdr:from>
    <xdr:to>
      <xdr:col>5</xdr:col>
      <xdr:colOff>349250</xdr:colOff>
      <xdr:row>48</xdr:row>
      <xdr:rowOff>88900</xdr:rowOff>
    </xdr:to>
    <xdr:sp macro="" textlink="">
      <xdr:nvSpPr>
        <xdr:cNvPr id="15" name="Line 18">
          <a:extLst>
            <a:ext uri="{FF2B5EF4-FFF2-40B4-BE49-F238E27FC236}">
              <a16:creationId xmlns:a16="http://schemas.microsoft.com/office/drawing/2014/main" id="{633260DD-B27C-4725-94A7-CD3C694CA3E5}"/>
            </a:ext>
          </a:extLst>
        </xdr:cNvPr>
        <xdr:cNvSpPr>
          <a:spLocks noChangeShapeType="1"/>
        </xdr:cNvSpPr>
      </xdr:nvSpPr>
      <xdr:spPr bwMode="auto">
        <a:xfrm>
          <a:off x="8255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46</xdr:row>
      <xdr:rowOff>146050</xdr:rowOff>
    </xdr:from>
    <xdr:to>
      <xdr:col>3</xdr:col>
      <xdr:colOff>139700</xdr:colOff>
      <xdr:row>49</xdr:row>
      <xdr:rowOff>41275</xdr:rowOff>
    </xdr:to>
    <xdr:sp macro="" textlink="">
      <xdr:nvSpPr>
        <xdr:cNvPr id="16" name="Text Box 19">
          <a:extLst>
            <a:ext uri="{FF2B5EF4-FFF2-40B4-BE49-F238E27FC236}">
              <a16:creationId xmlns:a16="http://schemas.microsoft.com/office/drawing/2014/main" id="{5D7743F0-48B3-4402-BEB9-042424B99B70}"/>
            </a:ext>
          </a:extLst>
        </xdr:cNvPr>
        <xdr:cNvSpPr txBox="1">
          <a:spLocks noChangeArrowheads="1"/>
        </xdr:cNvSpPr>
      </xdr:nvSpPr>
      <xdr:spPr bwMode="auto">
        <a:xfrm>
          <a:off x="2349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7" name="Line 20">
          <a:extLst>
            <a:ext uri="{FF2B5EF4-FFF2-40B4-BE49-F238E27FC236}">
              <a16:creationId xmlns:a16="http://schemas.microsoft.com/office/drawing/2014/main" id="{A8671C4F-2DB5-47F0-92AD-7FAF99B71FBF}"/>
            </a:ext>
          </a:extLst>
        </xdr:cNvPr>
        <xdr:cNvSpPr>
          <a:spLocks noChangeShapeType="1"/>
        </xdr:cNvSpPr>
      </xdr:nvSpPr>
      <xdr:spPr bwMode="auto">
        <a:xfrm>
          <a:off x="2311400" y="10464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18" name="Text Box 21">
          <a:extLst>
            <a:ext uri="{FF2B5EF4-FFF2-40B4-BE49-F238E27FC236}">
              <a16:creationId xmlns:a16="http://schemas.microsoft.com/office/drawing/2014/main" id="{1DEBD6EA-6525-4F45-B2D5-C299C776F7D4}"/>
            </a:ext>
          </a:extLst>
        </xdr:cNvPr>
        <xdr:cNvSpPr txBox="1">
          <a:spLocks noChangeArrowheads="1"/>
        </xdr:cNvSpPr>
      </xdr:nvSpPr>
      <xdr:spPr bwMode="auto">
        <a:xfrm>
          <a:off x="2311400" y="101917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9" name="Line 22">
          <a:extLst>
            <a:ext uri="{FF2B5EF4-FFF2-40B4-BE49-F238E27FC236}">
              <a16:creationId xmlns:a16="http://schemas.microsoft.com/office/drawing/2014/main" id="{44C89349-D5A3-4752-9905-B20D1590B4C1}"/>
            </a:ext>
          </a:extLst>
        </xdr:cNvPr>
        <xdr:cNvSpPr>
          <a:spLocks noChangeShapeType="1"/>
        </xdr:cNvSpPr>
      </xdr:nvSpPr>
      <xdr:spPr bwMode="auto">
        <a:xfrm>
          <a:off x="2311400" y="10464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20" name="Text Box 23">
          <a:extLst>
            <a:ext uri="{FF2B5EF4-FFF2-40B4-BE49-F238E27FC236}">
              <a16:creationId xmlns:a16="http://schemas.microsoft.com/office/drawing/2014/main" id="{3DDE8FC1-8123-4D1B-90A7-5545CFC02EF0}"/>
            </a:ext>
          </a:extLst>
        </xdr:cNvPr>
        <xdr:cNvSpPr txBox="1">
          <a:spLocks noChangeArrowheads="1"/>
        </xdr:cNvSpPr>
      </xdr:nvSpPr>
      <xdr:spPr bwMode="auto">
        <a:xfrm>
          <a:off x="2311400" y="101917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48</xdr:row>
      <xdr:rowOff>88900</xdr:rowOff>
    </xdr:from>
    <xdr:to>
      <xdr:col>12</xdr:col>
      <xdr:colOff>349250</xdr:colOff>
      <xdr:row>48</xdr:row>
      <xdr:rowOff>88900</xdr:rowOff>
    </xdr:to>
    <xdr:sp macro="" textlink="">
      <xdr:nvSpPr>
        <xdr:cNvPr id="21" name="Line 24">
          <a:extLst>
            <a:ext uri="{FF2B5EF4-FFF2-40B4-BE49-F238E27FC236}">
              <a16:creationId xmlns:a16="http://schemas.microsoft.com/office/drawing/2014/main" id="{643EAB28-1B79-48FC-890D-D5876CC6C9DC}"/>
            </a:ext>
          </a:extLst>
        </xdr:cNvPr>
        <xdr:cNvSpPr>
          <a:spLocks noChangeShapeType="1"/>
        </xdr:cNvSpPr>
      </xdr:nvSpPr>
      <xdr:spPr bwMode="auto">
        <a:xfrm>
          <a:off x="31369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46</xdr:row>
      <xdr:rowOff>146050</xdr:rowOff>
    </xdr:from>
    <xdr:to>
      <xdr:col>10</xdr:col>
      <xdr:colOff>139700</xdr:colOff>
      <xdr:row>49</xdr:row>
      <xdr:rowOff>41275</xdr:rowOff>
    </xdr:to>
    <xdr:sp macro="" textlink="">
      <xdr:nvSpPr>
        <xdr:cNvPr id="22" name="Text Box 25">
          <a:extLst>
            <a:ext uri="{FF2B5EF4-FFF2-40B4-BE49-F238E27FC236}">
              <a16:creationId xmlns:a16="http://schemas.microsoft.com/office/drawing/2014/main" id="{AE548726-F0A0-45FB-9961-BDB06CC1EA45}"/>
            </a:ext>
          </a:extLst>
        </xdr:cNvPr>
        <xdr:cNvSpPr txBox="1">
          <a:spLocks noChangeArrowheads="1"/>
        </xdr:cNvSpPr>
      </xdr:nvSpPr>
      <xdr:spPr bwMode="auto">
        <a:xfrm>
          <a:off x="25463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48</xdr:row>
      <xdr:rowOff>88900</xdr:rowOff>
    </xdr:from>
    <xdr:to>
      <xdr:col>19</xdr:col>
      <xdr:colOff>349250</xdr:colOff>
      <xdr:row>48</xdr:row>
      <xdr:rowOff>88900</xdr:rowOff>
    </xdr:to>
    <xdr:sp macro="" textlink="">
      <xdr:nvSpPr>
        <xdr:cNvPr id="23" name="Line 26">
          <a:extLst>
            <a:ext uri="{FF2B5EF4-FFF2-40B4-BE49-F238E27FC236}">
              <a16:creationId xmlns:a16="http://schemas.microsoft.com/office/drawing/2014/main" id="{2E528D7F-5623-4EE5-A1A2-5E451265D6A4}"/>
            </a:ext>
          </a:extLst>
        </xdr:cNvPr>
        <xdr:cNvSpPr>
          <a:spLocks noChangeShapeType="1"/>
        </xdr:cNvSpPr>
      </xdr:nvSpPr>
      <xdr:spPr bwMode="auto">
        <a:xfrm>
          <a:off x="54483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46</xdr:row>
      <xdr:rowOff>146050</xdr:rowOff>
    </xdr:from>
    <xdr:to>
      <xdr:col>17</xdr:col>
      <xdr:colOff>139700</xdr:colOff>
      <xdr:row>49</xdr:row>
      <xdr:rowOff>41275</xdr:rowOff>
    </xdr:to>
    <xdr:sp macro="" textlink="">
      <xdr:nvSpPr>
        <xdr:cNvPr id="24" name="Text Box 27">
          <a:extLst>
            <a:ext uri="{FF2B5EF4-FFF2-40B4-BE49-F238E27FC236}">
              <a16:creationId xmlns:a16="http://schemas.microsoft.com/office/drawing/2014/main" id="{0956CF9A-EFE6-4F19-A781-46D0528C2B30}"/>
            </a:ext>
          </a:extLst>
        </xdr:cNvPr>
        <xdr:cNvSpPr txBox="1">
          <a:spLocks noChangeArrowheads="1"/>
        </xdr:cNvSpPr>
      </xdr:nvSpPr>
      <xdr:spPr bwMode="auto">
        <a:xfrm>
          <a:off x="48577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13453</xdr:colOff>
      <xdr:row>29</xdr:row>
      <xdr:rowOff>207344</xdr:rowOff>
    </xdr:from>
    <xdr:to>
      <xdr:col>7</xdr:col>
      <xdr:colOff>16716</xdr:colOff>
      <xdr:row>48</xdr:row>
      <xdr:rowOff>124794</xdr:rowOff>
    </xdr:to>
    <xdr:sp macro="" textlink="">
      <xdr:nvSpPr>
        <xdr:cNvPr id="25" name="Text Box 28">
          <a:extLst>
            <a:ext uri="{FF2B5EF4-FFF2-40B4-BE49-F238E27FC236}">
              <a16:creationId xmlns:a16="http://schemas.microsoft.com/office/drawing/2014/main" id="{50B88F49-DD13-40A2-A6AC-B539B00E2E63}"/>
            </a:ext>
          </a:extLst>
        </xdr:cNvPr>
        <xdr:cNvSpPr txBox="1">
          <a:spLocks noChangeArrowheads="1"/>
        </xdr:cNvSpPr>
      </xdr:nvSpPr>
      <xdr:spPr bwMode="auto">
        <a:xfrm>
          <a:off x="2104110" y="6368997"/>
          <a:ext cx="218517" cy="4133742"/>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13</xdr:col>
      <xdr:colOff>10763</xdr:colOff>
      <xdr:row>29</xdr:row>
      <xdr:rowOff>227469</xdr:rowOff>
    </xdr:from>
    <xdr:to>
      <xdr:col>14</xdr:col>
      <xdr:colOff>14026</xdr:colOff>
      <xdr:row>48</xdr:row>
      <xdr:rowOff>138462</xdr:rowOff>
    </xdr:to>
    <xdr:sp macro="" textlink="">
      <xdr:nvSpPr>
        <xdr:cNvPr id="26" name="Text Box 29">
          <a:extLst>
            <a:ext uri="{FF2B5EF4-FFF2-40B4-BE49-F238E27FC236}">
              <a16:creationId xmlns:a16="http://schemas.microsoft.com/office/drawing/2014/main" id="{5D649548-0A44-4672-89A9-13317246821B}"/>
            </a:ext>
          </a:extLst>
        </xdr:cNvPr>
        <xdr:cNvSpPr txBox="1">
          <a:spLocks noChangeArrowheads="1"/>
        </xdr:cNvSpPr>
      </xdr:nvSpPr>
      <xdr:spPr bwMode="auto">
        <a:xfrm>
          <a:off x="4407331" y="6389122"/>
          <a:ext cx="218517" cy="4127285"/>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20</xdr:col>
      <xdr:colOff>268</xdr:colOff>
      <xdr:row>30</xdr:row>
      <xdr:rowOff>9525</xdr:rowOff>
    </xdr:from>
    <xdr:to>
      <xdr:col>21</xdr:col>
      <xdr:colOff>16008</xdr:colOff>
      <xdr:row>48</xdr:row>
      <xdr:rowOff>149225</xdr:rowOff>
    </xdr:to>
    <xdr:sp macro="" textlink="">
      <xdr:nvSpPr>
        <xdr:cNvPr id="27" name="Text Box 30">
          <a:extLst>
            <a:ext uri="{FF2B5EF4-FFF2-40B4-BE49-F238E27FC236}">
              <a16:creationId xmlns:a16="http://schemas.microsoft.com/office/drawing/2014/main" id="{94797E5B-C065-4242-8A1D-84F97D9120CE}"/>
            </a:ext>
          </a:extLst>
        </xdr:cNvPr>
        <xdr:cNvSpPr txBox="1">
          <a:spLocks noChangeArrowheads="1"/>
        </xdr:cNvSpPr>
      </xdr:nvSpPr>
      <xdr:spPr bwMode="auto">
        <a:xfrm>
          <a:off x="6702747" y="6399885"/>
          <a:ext cx="230994" cy="4127285"/>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11</xdr:col>
      <xdr:colOff>349250</xdr:colOff>
      <xdr:row>1</xdr:row>
      <xdr:rowOff>190500</xdr:rowOff>
    </xdr:from>
    <xdr:to>
      <xdr:col>12</xdr:col>
      <xdr:colOff>25400</xdr:colOff>
      <xdr:row>2</xdr:row>
      <xdr:rowOff>0</xdr:rowOff>
    </xdr:to>
    <xdr:sp macro="" textlink="">
      <xdr:nvSpPr>
        <xdr:cNvPr id="28" name="Line 31">
          <a:extLst>
            <a:ext uri="{FF2B5EF4-FFF2-40B4-BE49-F238E27FC236}">
              <a16:creationId xmlns:a16="http://schemas.microsoft.com/office/drawing/2014/main" id="{587D06B9-76D7-442A-9867-66A97F4CD501}"/>
            </a:ext>
          </a:extLst>
        </xdr:cNvPr>
        <xdr:cNvSpPr>
          <a:spLocks noChangeShapeType="1"/>
        </xdr:cNvSpPr>
      </xdr:nvSpPr>
      <xdr:spPr bwMode="auto">
        <a:xfrm flipH="1">
          <a:off x="3790950" y="330200"/>
          <a:ext cx="158750" cy="17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31119;&#23567;&#36899;BK\110.&#31119;&#23713;&#30476;&#23567;&#36899;\200.&#20840;&#26085;&#26412;&#22823;&#20250;\&#31532;&#65300;&#65300;&#22238;&#22823;&#20250;&#12288;&#20196;&#21644;&#65302;&#24180;\&#31532;&#65300;&#65300;&#22238;&#20840;&#26085;&#26412;&#12496;&#12524;&#12540;&#12508;&#12540;&#12523;&#23567;&#23398;&#29983;&#22823;&#20250;&#21442;&#21152;&#30003;&#36796;&#26360;(&#31119;&#23713;).xlsx" TargetMode="External"/><Relationship Id="rId1" Type="http://schemas.openxmlformats.org/officeDocument/2006/relationships/externalLinkPath" Target="/&#31119;&#23567;&#36899;BK/110.&#31119;&#23713;&#30476;&#23567;&#36899;/200.&#20840;&#26085;&#26412;&#22823;&#20250;/&#31532;&#65300;&#65300;&#22238;&#22823;&#20250;&#12288;&#20196;&#21644;&#65302;&#24180;/&#31532;&#65300;&#65300;&#22238;&#20840;&#26085;&#26412;&#12496;&#12524;&#12540;&#12508;&#12540;&#12523;&#23567;&#23398;&#29983;&#22823;&#20250;&#21442;&#21152;&#30003;&#36796;&#26360;(&#31119;&#237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ーム情報"/>
      <sheetName val="選手情報"/>
      <sheetName val="全国大会用"/>
      <sheetName val="申込書(ブロック大会)"/>
      <sheetName val="県大会説明書"/>
      <sheetName val="②冊子申込書"/>
      <sheetName val="申込書(福岡県大会)"/>
      <sheetName val="エントリー変更届（１日目）"/>
      <sheetName val="エントリー変更届(2日目)"/>
      <sheetName val="プログラム"/>
      <sheetName val="MRSチェック"/>
      <sheetName val="申込書（全国大会）"/>
      <sheetName val="オーダー表（12名）"/>
      <sheetName val="プログラム必要項目※印刷会社用 入力の必要はありません"/>
    </sheetNames>
    <sheetDataSet>
      <sheetData sheetId="0">
        <row r="4">
          <cell r="AJ4"/>
        </row>
        <row r="17">
          <cell r="BI17" t="str">
            <v/>
          </cell>
        </row>
      </sheetData>
      <sheetData sheetId="1">
        <row r="4">
          <cell r="A4">
            <v>1</v>
          </cell>
        </row>
        <row r="6">
          <cell r="A6">
            <v>2</v>
          </cell>
        </row>
        <row r="8">
          <cell r="A8">
            <v>3</v>
          </cell>
        </row>
        <row r="10">
          <cell r="A10">
            <v>4</v>
          </cell>
        </row>
        <row r="12">
          <cell r="A12">
            <v>5</v>
          </cell>
        </row>
        <row r="14">
          <cell r="A14">
            <v>6</v>
          </cell>
        </row>
      </sheetData>
      <sheetData sheetId="2"/>
      <sheetData sheetId="3"/>
      <sheetData sheetId="4"/>
      <sheetData sheetId="5">
        <row r="30">
          <cell r="D30"/>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BP49"/>
  <sheetViews>
    <sheetView tabSelected="1" zoomScaleNormal="100" zoomScaleSheetLayoutView="100" workbookViewId="0">
      <selection activeCell="AZ7" sqref="AZ7"/>
    </sheetView>
  </sheetViews>
  <sheetFormatPr defaultColWidth="2.453125" defaultRowHeight="13"/>
  <cols>
    <col min="1" max="56" width="2.453125" style="29"/>
    <col min="57" max="57" width="2.54296875" style="29" customWidth="1"/>
    <col min="58" max="67" width="2.453125" style="29"/>
    <col min="68" max="68" width="6.1796875" style="29" bestFit="1" customWidth="1"/>
    <col min="69" max="16384" width="2.453125" style="29"/>
  </cols>
  <sheetData>
    <row r="1" spans="1:68">
      <c r="A1" s="29" t="s">
        <v>94</v>
      </c>
    </row>
    <row r="2" spans="1:68">
      <c r="A2" s="238" t="s">
        <v>52</v>
      </c>
      <c r="B2" s="239"/>
      <c r="C2" s="239"/>
      <c r="D2" s="239"/>
      <c r="E2" s="239"/>
      <c r="F2" s="239"/>
      <c r="G2" s="239"/>
      <c r="H2" s="239"/>
      <c r="I2" s="239"/>
      <c r="J2" s="239"/>
      <c r="K2" s="240"/>
      <c r="L2" s="238" t="s">
        <v>76</v>
      </c>
      <c r="M2" s="239"/>
      <c r="N2" s="239"/>
      <c r="O2" s="239"/>
      <c r="P2" s="239"/>
      <c r="Q2" s="239"/>
      <c r="R2" s="239"/>
      <c r="S2" s="239"/>
      <c r="T2" s="239"/>
      <c r="U2" s="239"/>
      <c r="V2" s="240"/>
      <c r="W2" s="238" t="s">
        <v>59</v>
      </c>
      <c r="X2" s="239"/>
      <c r="Y2" s="239"/>
      <c r="Z2" s="239"/>
      <c r="AA2" s="239"/>
      <c r="AB2" s="239"/>
      <c r="AC2" s="239"/>
      <c r="AD2" s="240"/>
      <c r="AE2" s="238" t="s">
        <v>68</v>
      </c>
      <c r="AF2" s="239"/>
      <c r="AG2" s="239"/>
      <c r="AH2" s="239"/>
      <c r="AI2" s="240"/>
      <c r="AJ2" s="248" t="s">
        <v>53</v>
      </c>
      <c r="AK2" s="248"/>
      <c r="AL2" s="248"/>
      <c r="AM2" s="248"/>
      <c r="AN2" s="248"/>
      <c r="AO2" s="248"/>
      <c r="AP2" s="921"/>
      <c r="AQ2" s="922"/>
      <c r="AR2" s="922"/>
      <c r="AS2" s="922"/>
    </row>
    <row r="3" spans="1:68">
      <c r="A3" s="241"/>
      <c r="B3" s="242"/>
      <c r="C3" s="242"/>
      <c r="D3" s="242"/>
      <c r="E3" s="242"/>
      <c r="F3" s="242"/>
      <c r="G3" s="242"/>
      <c r="H3" s="242"/>
      <c r="I3" s="242"/>
      <c r="J3" s="242"/>
      <c r="K3" s="243"/>
      <c r="L3" s="241"/>
      <c r="M3" s="242"/>
      <c r="N3" s="242"/>
      <c r="O3" s="242"/>
      <c r="P3" s="242"/>
      <c r="Q3" s="242"/>
      <c r="R3" s="242"/>
      <c r="S3" s="242"/>
      <c r="T3" s="242"/>
      <c r="U3" s="242"/>
      <c r="V3" s="243"/>
      <c r="W3" s="241"/>
      <c r="X3" s="242"/>
      <c r="Y3" s="242"/>
      <c r="Z3" s="242"/>
      <c r="AA3" s="242"/>
      <c r="AB3" s="242"/>
      <c r="AC3" s="242"/>
      <c r="AD3" s="243"/>
      <c r="AE3" s="241"/>
      <c r="AF3" s="242"/>
      <c r="AG3" s="242"/>
      <c r="AH3" s="242"/>
      <c r="AI3" s="243"/>
      <c r="AJ3" s="248"/>
      <c r="AK3" s="248"/>
      <c r="AL3" s="248"/>
      <c r="AM3" s="248"/>
      <c r="AN3" s="248"/>
      <c r="AO3" s="248"/>
      <c r="AP3" s="921"/>
      <c r="AQ3" s="922"/>
      <c r="AR3" s="922"/>
      <c r="AS3" s="922"/>
    </row>
    <row r="4" spans="1:68" ht="13.5" customHeight="1">
      <c r="A4" s="258"/>
      <c r="B4" s="259"/>
      <c r="C4" s="259"/>
      <c r="D4" s="259"/>
      <c r="E4" s="259"/>
      <c r="F4" s="259"/>
      <c r="G4" s="259"/>
      <c r="H4" s="259"/>
      <c r="I4" s="259"/>
      <c r="J4" s="259"/>
      <c r="K4" s="281"/>
      <c r="L4" s="258"/>
      <c r="M4" s="259"/>
      <c r="N4" s="259"/>
      <c r="O4" s="259"/>
      <c r="P4" s="259"/>
      <c r="Q4" s="259"/>
      <c r="R4" s="259"/>
      <c r="S4" s="259"/>
      <c r="T4" s="259"/>
      <c r="U4" s="259"/>
      <c r="V4" s="281"/>
      <c r="W4" s="258"/>
      <c r="X4" s="265"/>
      <c r="Y4" s="265"/>
      <c r="Z4" s="265"/>
      <c r="AA4" s="265"/>
      <c r="AB4" s="265"/>
      <c r="AC4" s="265"/>
      <c r="AD4" s="266"/>
      <c r="AE4" s="264"/>
      <c r="AF4" s="265"/>
      <c r="AG4" s="265"/>
      <c r="AH4" s="265"/>
      <c r="AI4" s="266"/>
      <c r="AJ4" s="321"/>
      <c r="AK4" s="321"/>
      <c r="AL4" s="321"/>
      <c r="AM4" s="321"/>
      <c r="AN4" s="321"/>
      <c r="AO4" s="321"/>
      <c r="AP4" s="923"/>
      <c r="AQ4" s="924"/>
      <c r="AR4" s="925"/>
      <c r="AS4" s="925"/>
    </row>
    <row r="5" spans="1:68">
      <c r="A5" s="261"/>
      <c r="B5" s="262"/>
      <c r="C5" s="262"/>
      <c r="D5" s="262"/>
      <c r="E5" s="262"/>
      <c r="F5" s="262"/>
      <c r="G5" s="262"/>
      <c r="H5" s="262"/>
      <c r="I5" s="262"/>
      <c r="J5" s="262"/>
      <c r="K5" s="283"/>
      <c r="L5" s="261"/>
      <c r="M5" s="262"/>
      <c r="N5" s="262"/>
      <c r="O5" s="262"/>
      <c r="P5" s="262"/>
      <c r="Q5" s="262"/>
      <c r="R5" s="262"/>
      <c r="S5" s="262"/>
      <c r="T5" s="262"/>
      <c r="U5" s="262"/>
      <c r="V5" s="283"/>
      <c r="W5" s="267"/>
      <c r="X5" s="268"/>
      <c r="Y5" s="268"/>
      <c r="Z5" s="268"/>
      <c r="AA5" s="268"/>
      <c r="AB5" s="268"/>
      <c r="AC5" s="268"/>
      <c r="AD5" s="269"/>
      <c r="AE5" s="267"/>
      <c r="AF5" s="268"/>
      <c r="AG5" s="268"/>
      <c r="AH5" s="268"/>
      <c r="AI5" s="269"/>
      <c r="AJ5" s="247"/>
      <c r="AK5" s="247"/>
      <c r="AL5" s="247"/>
      <c r="AM5" s="247"/>
      <c r="AN5" s="247"/>
      <c r="AO5" s="247"/>
      <c r="AP5" s="923"/>
      <c r="AQ5" s="924"/>
      <c r="AR5" s="925"/>
      <c r="AS5" s="925"/>
    </row>
    <row r="6" spans="1:68">
      <c r="A6" s="32"/>
      <c r="B6" s="32"/>
      <c r="C6" s="32"/>
      <c r="D6" s="32"/>
      <c r="E6" s="32"/>
      <c r="F6" s="43"/>
      <c r="G6" s="43"/>
      <c r="H6" s="43"/>
      <c r="I6" s="43"/>
      <c r="J6" s="43"/>
      <c r="K6" s="43"/>
      <c r="L6" s="43"/>
      <c r="M6" s="43"/>
      <c r="N6" s="43"/>
      <c r="O6" s="43"/>
      <c r="P6" s="43"/>
      <c r="Q6" s="32"/>
      <c r="R6" s="32"/>
      <c r="S6" s="32"/>
      <c r="T6" s="32"/>
      <c r="U6" s="32"/>
      <c r="V6" s="32"/>
      <c r="W6" s="29" t="s">
        <v>128</v>
      </c>
      <c r="X6" s="32"/>
      <c r="Y6" s="32"/>
      <c r="Z6" s="32"/>
      <c r="AA6" s="32"/>
      <c r="AB6" s="32"/>
      <c r="AC6" s="32"/>
      <c r="AD6" s="32"/>
      <c r="AE6" s="32"/>
      <c r="AF6" s="32"/>
      <c r="AG6" s="32"/>
      <c r="AH6" s="32"/>
      <c r="AI6" s="32"/>
      <c r="AJ6" s="32"/>
      <c r="AK6" s="32"/>
      <c r="AL6" s="32"/>
      <c r="AM6" s="32"/>
      <c r="AN6" s="32"/>
      <c r="AO6" s="32"/>
      <c r="AQ6" s="32"/>
      <c r="AR6" s="32"/>
      <c r="AS6" s="32"/>
      <c r="AU6" s="44"/>
      <c r="AV6" s="44"/>
      <c r="AW6" s="44"/>
      <c r="AX6" s="45"/>
      <c r="AY6" s="45"/>
      <c r="AZ6" s="45"/>
      <c r="BA6" s="46"/>
      <c r="BB6" s="46"/>
      <c r="BC6" s="46"/>
      <c r="BD6" s="47"/>
      <c r="BE6" s="47"/>
      <c r="BF6" s="47"/>
    </row>
    <row r="7" spans="1:68">
      <c r="A7" s="29" t="s">
        <v>79</v>
      </c>
      <c r="B7" s="32"/>
      <c r="C7" s="32"/>
      <c r="D7" s="32"/>
      <c r="E7" s="32"/>
      <c r="F7" s="43"/>
      <c r="G7" s="43"/>
      <c r="H7" s="43"/>
      <c r="I7" s="43"/>
      <c r="J7" s="43"/>
      <c r="K7" s="43"/>
      <c r="L7" s="43"/>
      <c r="M7" s="43"/>
      <c r="N7" s="43"/>
      <c r="O7" s="43"/>
      <c r="P7" s="43"/>
      <c r="Q7" s="32"/>
      <c r="R7" s="32"/>
      <c r="S7" s="32"/>
      <c r="T7" s="32"/>
      <c r="U7" s="32"/>
      <c r="V7" s="29" t="s">
        <v>93</v>
      </c>
      <c r="W7" s="32"/>
      <c r="Y7" s="32"/>
      <c r="Z7" s="32"/>
      <c r="AA7" s="32"/>
      <c r="AB7" s="32"/>
      <c r="AC7" s="32"/>
      <c r="AD7" s="32"/>
      <c r="AE7" s="32"/>
      <c r="AF7" s="32"/>
      <c r="AG7" s="32"/>
      <c r="AH7" s="32"/>
      <c r="AI7" s="32"/>
      <c r="AJ7" s="32"/>
      <c r="AK7" s="32"/>
      <c r="AL7" s="32"/>
      <c r="AM7" s="32"/>
      <c r="AN7" s="32"/>
      <c r="AO7" s="32"/>
      <c r="AP7" s="32"/>
      <c r="AQ7" s="32"/>
      <c r="AR7" s="32"/>
      <c r="AS7" s="32"/>
      <c r="AU7" s="44"/>
      <c r="AV7" s="44"/>
      <c r="AW7" s="44"/>
      <c r="AX7" s="45"/>
      <c r="AY7" s="45"/>
      <c r="AZ7" s="45"/>
      <c r="BA7" s="46"/>
      <c r="BB7" s="46"/>
      <c r="BC7" s="46"/>
      <c r="BD7" s="47"/>
      <c r="BE7" s="47"/>
      <c r="BF7" s="47"/>
    </row>
    <row r="8" spans="1:68" ht="13.5" customHeight="1">
      <c r="A8" s="248" t="s">
        <v>56</v>
      </c>
      <c r="B8" s="248"/>
      <c r="C8" s="248"/>
      <c r="D8" s="248"/>
      <c r="E8" s="248"/>
      <c r="F8" s="245" t="s">
        <v>54</v>
      </c>
      <c r="G8" s="245"/>
      <c r="H8" s="245"/>
      <c r="I8" s="245"/>
      <c r="J8" s="245"/>
      <c r="K8" s="245"/>
      <c r="L8" s="245"/>
      <c r="M8" s="248" t="s">
        <v>55</v>
      </c>
      <c r="N8" s="248"/>
      <c r="O8" s="248"/>
      <c r="P8" s="248"/>
      <c r="Q8" s="248"/>
      <c r="V8" s="270" t="s">
        <v>72</v>
      </c>
      <c r="W8" s="271"/>
      <c r="X8" s="271"/>
      <c r="Y8" s="271"/>
      <c r="Z8" s="271"/>
      <c r="AA8" s="271"/>
      <c r="AB8" s="271"/>
      <c r="AC8" s="271"/>
      <c r="AD8" s="271"/>
      <c r="AE8" s="271"/>
      <c r="AF8" s="272"/>
      <c r="AG8" s="32"/>
      <c r="AH8" s="32"/>
      <c r="AI8" s="32"/>
      <c r="AJ8" s="248" t="s">
        <v>134</v>
      </c>
      <c r="AK8" s="248"/>
      <c r="AL8" s="248"/>
      <c r="AM8" s="248"/>
      <c r="AN8" s="248"/>
      <c r="AO8" s="44"/>
      <c r="AP8" s="44"/>
      <c r="AQ8" s="45"/>
      <c r="AR8" s="45"/>
      <c r="AS8" s="45"/>
      <c r="AT8" s="46"/>
      <c r="AU8" s="46"/>
      <c r="AV8" s="46"/>
      <c r="AW8" s="47"/>
      <c r="AX8" s="47"/>
      <c r="AY8" s="47"/>
    </row>
    <row r="9" spans="1:68">
      <c r="A9" s="248"/>
      <c r="B9" s="248"/>
      <c r="C9" s="248"/>
      <c r="D9" s="248"/>
      <c r="E9" s="248"/>
      <c r="F9" s="246" t="s">
        <v>60</v>
      </c>
      <c r="G9" s="246"/>
      <c r="H9" s="246"/>
      <c r="I9" s="246"/>
      <c r="J9" s="246"/>
      <c r="K9" s="246"/>
      <c r="L9" s="246"/>
      <c r="M9" s="248"/>
      <c r="N9" s="248"/>
      <c r="O9" s="248"/>
      <c r="P9" s="248"/>
      <c r="Q9" s="248"/>
      <c r="V9" s="241" t="s">
        <v>112</v>
      </c>
      <c r="W9" s="242"/>
      <c r="X9" s="242"/>
      <c r="Y9" s="242"/>
      <c r="Z9" s="273"/>
      <c r="AA9" s="313" t="s">
        <v>73</v>
      </c>
      <c r="AB9" s="313"/>
      <c r="AC9" s="313"/>
      <c r="AD9" s="313" t="s">
        <v>74</v>
      </c>
      <c r="AE9" s="313"/>
      <c r="AF9" s="314"/>
      <c r="AG9" s="32"/>
      <c r="AH9" s="32"/>
      <c r="AI9" s="32"/>
      <c r="AJ9" s="248"/>
      <c r="AK9" s="248"/>
      <c r="AL9" s="248"/>
      <c r="AM9" s="248"/>
      <c r="AN9" s="248"/>
      <c r="AO9" s="44"/>
      <c r="AP9" s="44"/>
      <c r="AQ9" s="45"/>
      <c r="AR9" s="45"/>
      <c r="AS9" s="45"/>
      <c r="AT9" s="46"/>
      <c r="AU9" s="46"/>
      <c r="AV9" s="46"/>
      <c r="AW9" s="47"/>
      <c r="AX9" s="47"/>
      <c r="AY9" s="47"/>
    </row>
    <row r="10" spans="1:68">
      <c r="A10" s="308" t="s">
        <v>262</v>
      </c>
      <c r="B10" s="308"/>
      <c r="C10" s="308"/>
      <c r="D10" s="308"/>
      <c r="E10" s="308"/>
      <c r="F10" s="308"/>
      <c r="G10" s="308"/>
      <c r="H10" s="308"/>
      <c r="I10" s="308"/>
      <c r="J10" s="308"/>
      <c r="K10" s="308"/>
      <c r="L10" s="308"/>
      <c r="M10" s="322"/>
      <c r="N10" s="322"/>
      <c r="O10" s="322"/>
      <c r="P10" s="323"/>
      <c r="Q10" s="30" t="s">
        <v>57</v>
      </c>
      <c r="R10" s="88"/>
      <c r="S10" s="88"/>
      <c r="T10" s="88"/>
      <c r="U10" s="88"/>
      <c r="V10" s="274">
        <v>2025</v>
      </c>
      <c r="W10" s="275"/>
      <c r="X10" s="275"/>
      <c r="Y10" s="275"/>
      <c r="Z10" s="276"/>
      <c r="AA10" s="315"/>
      <c r="AB10" s="315"/>
      <c r="AC10" s="315"/>
      <c r="AD10" s="315"/>
      <c r="AE10" s="315"/>
      <c r="AF10" s="316"/>
      <c r="AG10" s="32"/>
      <c r="AH10" s="32"/>
      <c r="AI10" s="32"/>
      <c r="AJ10" s="320"/>
      <c r="AK10" s="320"/>
      <c r="AL10" s="320"/>
      <c r="AM10" s="320"/>
      <c r="AN10" s="320"/>
      <c r="AO10" s="44"/>
      <c r="AP10" s="44"/>
      <c r="AQ10" s="45"/>
      <c r="AR10" s="45"/>
      <c r="AS10" s="45"/>
      <c r="AT10" s="46"/>
      <c r="AU10" s="46"/>
      <c r="AV10" s="46"/>
      <c r="AW10" s="47"/>
      <c r="AX10" s="47"/>
      <c r="AY10" s="47"/>
    </row>
    <row r="11" spans="1:68">
      <c r="A11" s="308"/>
      <c r="B11" s="308"/>
      <c r="C11" s="308"/>
      <c r="D11" s="308"/>
      <c r="E11" s="308"/>
      <c r="F11" s="308"/>
      <c r="G11" s="308"/>
      <c r="H11" s="308"/>
      <c r="I11" s="308"/>
      <c r="J11" s="308"/>
      <c r="K11" s="308"/>
      <c r="L11" s="308"/>
      <c r="M11" s="324"/>
      <c r="N11" s="324"/>
      <c r="O11" s="324"/>
      <c r="P11" s="325"/>
      <c r="Q11" s="31" t="s">
        <v>58</v>
      </c>
      <c r="R11" s="88"/>
      <c r="S11" s="88"/>
      <c r="T11" s="88"/>
      <c r="U11" s="88"/>
      <c r="V11" s="277"/>
      <c r="W11" s="278"/>
      <c r="X11" s="278"/>
      <c r="Y11" s="278"/>
      <c r="Z11" s="279"/>
      <c r="AA11" s="315"/>
      <c r="AB11" s="315"/>
      <c r="AC11" s="315"/>
      <c r="AD11" s="315"/>
      <c r="AE11" s="315"/>
      <c r="AF11" s="316"/>
      <c r="AG11" s="32"/>
      <c r="AH11" s="32"/>
      <c r="AI11" s="32"/>
      <c r="AJ11" s="320"/>
      <c r="AK11" s="320"/>
      <c r="AL11" s="320"/>
      <c r="AM11" s="320"/>
      <c r="AN11" s="320"/>
      <c r="AO11" s="44"/>
      <c r="AP11" s="44"/>
      <c r="AQ11" s="45"/>
      <c r="AR11" s="45"/>
      <c r="AS11" s="45"/>
      <c r="AT11" s="46"/>
      <c r="AU11" s="46"/>
      <c r="AV11" s="46"/>
      <c r="AW11" s="47"/>
      <c r="AX11" s="47"/>
      <c r="AY11" s="47"/>
    </row>
    <row r="12" spans="1:68">
      <c r="A12" s="32"/>
      <c r="B12" s="32"/>
      <c r="C12" s="32"/>
      <c r="D12" s="32"/>
      <c r="E12" s="32"/>
      <c r="F12" s="43"/>
      <c r="G12" s="43"/>
      <c r="H12" s="43"/>
      <c r="I12" s="43"/>
      <c r="J12" s="43"/>
      <c r="K12" s="43"/>
      <c r="L12" s="43"/>
      <c r="M12" s="29" t="s">
        <v>129</v>
      </c>
      <c r="N12" s="43"/>
      <c r="O12" s="43"/>
      <c r="P12" s="43"/>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U12" s="44"/>
      <c r="AV12" s="44"/>
      <c r="AW12" s="44"/>
      <c r="AX12" s="45"/>
      <c r="AY12" s="45"/>
      <c r="AZ12" s="45"/>
      <c r="BA12" s="46"/>
      <c r="BB12" s="46"/>
      <c r="BC12" s="46"/>
      <c r="BD12" s="47"/>
      <c r="BE12" s="47"/>
      <c r="BF12" s="47"/>
    </row>
    <row r="13" spans="1:68">
      <c r="A13" s="29" t="s">
        <v>92</v>
      </c>
    </row>
    <row r="14" spans="1:68">
      <c r="A14" s="299"/>
      <c r="B14" s="299"/>
      <c r="C14" s="299"/>
      <c r="D14" s="299"/>
      <c r="E14" s="299"/>
      <c r="F14" s="238" t="s">
        <v>67</v>
      </c>
      <c r="G14" s="239"/>
      <c r="H14" s="239"/>
      <c r="I14" s="239"/>
      <c r="J14" s="239"/>
      <c r="K14" s="300"/>
      <c r="L14" s="284" t="s">
        <v>66</v>
      </c>
      <c r="M14" s="239"/>
      <c r="N14" s="239"/>
      <c r="O14" s="239"/>
      <c r="P14" s="239"/>
      <c r="Q14" s="240"/>
      <c r="R14" s="238" t="s">
        <v>77</v>
      </c>
      <c r="S14" s="239"/>
      <c r="T14" s="239"/>
      <c r="U14" s="239"/>
      <c r="V14" s="239"/>
      <c r="W14" s="300"/>
      <c r="X14" s="284" t="s">
        <v>78</v>
      </c>
      <c r="Y14" s="239"/>
      <c r="Z14" s="239"/>
      <c r="AA14" s="239"/>
      <c r="AB14" s="239"/>
      <c r="AC14" s="240"/>
      <c r="AD14" s="245" t="s">
        <v>46</v>
      </c>
      <c r="AE14" s="245"/>
      <c r="AF14" s="245"/>
      <c r="AG14" s="245"/>
      <c r="AH14" s="245"/>
      <c r="AI14" s="245"/>
      <c r="AJ14" s="245"/>
      <c r="AK14" s="245"/>
      <c r="AL14" s="245"/>
      <c r="AM14" s="245"/>
      <c r="AN14" s="245"/>
      <c r="AO14" s="245"/>
      <c r="AP14" s="245"/>
      <c r="AQ14" s="245" t="s">
        <v>62</v>
      </c>
      <c r="AR14" s="245"/>
      <c r="AS14" s="245"/>
      <c r="AT14" s="245"/>
      <c r="AU14" s="245"/>
      <c r="AV14" s="245"/>
      <c r="AW14" s="245"/>
      <c r="AX14" s="245"/>
      <c r="AY14" s="245"/>
      <c r="AZ14" s="245"/>
      <c r="BA14" s="238" t="s">
        <v>45</v>
      </c>
      <c r="BB14" s="239"/>
      <c r="BC14" s="239"/>
      <c r="BD14" s="240"/>
      <c r="BE14" s="270" t="s">
        <v>108</v>
      </c>
      <c r="BF14" s="272"/>
    </row>
    <row r="15" spans="1:68">
      <c r="A15" s="299"/>
      <c r="B15" s="299"/>
      <c r="C15" s="299"/>
      <c r="D15" s="299"/>
      <c r="E15" s="299"/>
      <c r="F15" s="241"/>
      <c r="G15" s="242"/>
      <c r="H15" s="242"/>
      <c r="I15" s="242"/>
      <c r="J15" s="242"/>
      <c r="K15" s="273"/>
      <c r="L15" s="285"/>
      <c r="M15" s="242"/>
      <c r="N15" s="242"/>
      <c r="O15" s="242"/>
      <c r="P15" s="242"/>
      <c r="Q15" s="243"/>
      <c r="R15" s="241"/>
      <c r="S15" s="242"/>
      <c r="T15" s="242"/>
      <c r="U15" s="242"/>
      <c r="V15" s="242"/>
      <c r="W15" s="273"/>
      <c r="X15" s="285"/>
      <c r="Y15" s="242"/>
      <c r="Z15" s="242"/>
      <c r="AA15" s="242"/>
      <c r="AB15" s="242"/>
      <c r="AC15" s="243"/>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1"/>
      <c r="BB15" s="242"/>
      <c r="BC15" s="242"/>
      <c r="BD15" s="243"/>
      <c r="BE15" s="270"/>
      <c r="BF15" s="272"/>
      <c r="BI15" s="237"/>
      <c r="BJ15" s="237"/>
      <c r="BK15" s="237"/>
      <c r="BL15" s="237"/>
      <c r="BM15" s="237"/>
      <c r="BN15" s="237"/>
      <c r="BO15" s="237"/>
      <c r="BP15" s="237"/>
    </row>
    <row r="16" spans="1:68">
      <c r="A16" s="248" t="s">
        <v>44</v>
      </c>
      <c r="B16" s="248"/>
      <c r="C16" s="248"/>
      <c r="D16" s="248"/>
      <c r="E16" s="248"/>
      <c r="F16" s="258"/>
      <c r="G16" s="259"/>
      <c r="H16" s="259"/>
      <c r="I16" s="259"/>
      <c r="J16" s="259"/>
      <c r="K16" s="260"/>
      <c r="L16" s="280"/>
      <c r="M16" s="259"/>
      <c r="N16" s="259"/>
      <c r="O16" s="259"/>
      <c r="P16" s="259"/>
      <c r="Q16" s="281"/>
      <c r="R16" s="258"/>
      <c r="S16" s="259"/>
      <c r="T16" s="259"/>
      <c r="U16" s="259"/>
      <c r="V16" s="259"/>
      <c r="W16" s="260"/>
      <c r="X16" s="280"/>
      <c r="Y16" s="259"/>
      <c r="Z16" s="259"/>
      <c r="AA16" s="259"/>
      <c r="AB16" s="259"/>
      <c r="AC16" s="281"/>
      <c r="AD16" s="29" t="s">
        <v>51</v>
      </c>
      <c r="AE16" s="244"/>
      <c r="AF16" s="244"/>
      <c r="AG16" s="33" t="s">
        <v>61</v>
      </c>
      <c r="AH16" s="244"/>
      <c r="AI16" s="244"/>
      <c r="AJ16" s="244"/>
      <c r="AK16" s="311"/>
      <c r="AL16" s="311"/>
      <c r="AM16" s="311"/>
      <c r="AN16" s="311"/>
      <c r="AO16" s="311"/>
      <c r="AP16" s="312"/>
      <c r="AQ16" s="250"/>
      <c r="AR16" s="251"/>
      <c r="AS16" s="252" t="s">
        <v>50</v>
      </c>
      <c r="AT16" s="249"/>
      <c r="AU16" s="250"/>
      <c r="AV16" s="251"/>
      <c r="AW16" s="252" t="s">
        <v>50</v>
      </c>
      <c r="AX16" s="249"/>
      <c r="AY16" s="250"/>
      <c r="AZ16" s="250"/>
      <c r="BA16" s="254"/>
      <c r="BB16" s="255"/>
      <c r="BC16" s="256" t="s">
        <v>84</v>
      </c>
      <c r="BD16" s="257"/>
      <c r="BE16" s="309"/>
      <c r="BF16" s="310"/>
      <c r="BI16" s="237"/>
      <c r="BJ16" s="164" t="str">
        <f>CONCATENATE(F16&amp;" "&amp;L16)</f>
        <v xml:space="preserve"> </v>
      </c>
      <c r="BK16" s="237"/>
      <c r="BL16" s="164" t="str">
        <f>CONCATENATE(AE16&amp;"-"&amp;AH16)</f>
        <v>-</v>
      </c>
      <c r="BM16" s="164"/>
      <c r="BN16" s="164" t="str">
        <f>CONCATENATE(F16&amp;"　"&amp;L16)</f>
        <v>　</v>
      </c>
      <c r="BO16" s="237"/>
      <c r="BP16" s="164" t="str">
        <f>CONCATENATE(AQ16&amp;"-"&amp;AT16&amp;"-"&amp;AX16)</f>
        <v>--</v>
      </c>
    </row>
    <row r="17" spans="1:68">
      <c r="A17" s="248"/>
      <c r="B17" s="248"/>
      <c r="C17" s="248"/>
      <c r="D17" s="248"/>
      <c r="E17" s="248"/>
      <c r="F17" s="261"/>
      <c r="G17" s="262"/>
      <c r="H17" s="262"/>
      <c r="I17" s="262"/>
      <c r="J17" s="262"/>
      <c r="K17" s="263"/>
      <c r="L17" s="282"/>
      <c r="M17" s="262"/>
      <c r="N17" s="262"/>
      <c r="O17" s="262"/>
      <c r="P17" s="262"/>
      <c r="Q17" s="283"/>
      <c r="R17" s="261"/>
      <c r="S17" s="262"/>
      <c r="T17" s="262"/>
      <c r="U17" s="262"/>
      <c r="V17" s="262"/>
      <c r="W17" s="263"/>
      <c r="X17" s="282"/>
      <c r="Y17" s="262"/>
      <c r="Z17" s="262"/>
      <c r="AA17" s="262"/>
      <c r="AB17" s="262"/>
      <c r="AC17" s="283"/>
      <c r="AD17" s="317"/>
      <c r="AE17" s="318"/>
      <c r="AF17" s="318"/>
      <c r="AG17" s="318"/>
      <c r="AH17" s="318"/>
      <c r="AI17" s="318"/>
      <c r="AJ17" s="318"/>
      <c r="AK17" s="318"/>
      <c r="AL17" s="318"/>
      <c r="AM17" s="318"/>
      <c r="AN17" s="318"/>
      <c r="AO17" s="318"/>
      <c r="AP17" s="319"/>
      <c r="AQ17" s="250"/>
      <c r="AR17" s="251"/>
      <c r="AS17" s="253"/>
      <c r="AT17" s="249"/>
      <c r="AU17" s="250"/>
      <c r="AV17" s="251"/>
      <c r="AW17" s="253"/>
      <c r="AX17" s="249"/>
      <c r="AY17" s="250"/>
      <c r="AZ17" s="250"/>
      <c r="BA17" s="254"/>
      <c r="BB17" s="255"/>
      <c r="BC17" s="256"/>
      <c r="BD17" s="257"/>
      <c r="BE17" s="309"/>
      <c r="BF17" s="310"/>
      <c r="BI17" s="237"/>
      <c r="BJ17" s="237"/>
      <c r="BK17" s="237"/>
      <c r="BL17" s="237"/>
      <c r="BM17" s="237"/>
      <c r="BN17" s="237"/>
      <c r="BO17" s="237"/>
      <c r="BP17" s="237"/>
    </row>
    <row r="18" spans="1:68">
      <c r="A18" s="248" t="s">
        <v>122</v>
      </c>
      <c r="B18" s="248"/>
      <c r="C18" s="248"/>
      <c r="D18" s="248"/>
      <c r="E18" s="248"/>
      <c r="F18" s="258"/>
      <c r="G18" s="259"/>
      <c r="H18" s="259"/>
      <c r="I18" s="259"/>
      <c r="J18" s="259"/>
      <c r="K18" s="260"/>
      <c r="L18" s="280"/>
      <c r="M18" s="259"/>
      <c r="N18" s="259"/>
      <c r="O18" s="259"/>
      <c r="P18" s="259"/>
      <c r="Q18" s="281"/>
      <c r="R18" s="258"/>
      <c r="S18" s="259"/>
      <c r="T18" s="259"/>
      <c r="U18" s="259"/>
      <c r="V18" s="259"/>
      <c r="W18" s="260"/>
      <c r="X18" s="280"/>
      <c r="Y18" s="259"/>
      <c r="Z18" s="259"/>
      <c r="AA18" s="259"/>
      <c r="AB18" s="259"/>
      <c r="AC18" s="281"/>
      <c r="AD18" s="29" t="s">
        <v>51</v>
      </c>
      <c r="AE18" s="244"/>
      <c r="AF18" s="244"/>
      <c r="AG18" s="33" t="s">
        <v>61</v>
      </c>
      <c r="AH18" s="244"/>
      <c r="AI18" s="244"/>
      <c r="AJ18" s="244"/>
      <c r="AK18" s="311"/>
      <c r="AL18" s="311"/>
      <c r="AM18" s="311"/>
      <c r="AN18" s="311"/>
      <c r="AO18" s="311"/>
      <c r="AP18" s="312"/>
      <c r="AQ18" s="250"/>
      <c r="AR18" s="251"/>
      <c r="AS18" s="252" t="s">
        <v>50</v>
      </c>
      <c r="AT18" s="249"/>
      <c r="AU18" s="250"/>
      <c r="AV18" s="251"/>
      <c r="AW18" s="252" t="s">
        <v>50</v>
      </c>
      <c r="AX18" s="249"/>
      <c r="AY18" s="250"/>
      <c r="AZ18" s="250"/>
      <c r="BA18" s="254"/>
      <c r="BB18" s="255"/>
      <c r="BC18" s="256" t="s">
        <v>84</v>
      </c>
      <c r="BD18" s="257"/>
      <c r="BE18" s="309"/>
      <c r="BF18" s="310"/>
      <c r="BI18" s="237"/>
      <c r="BJ18" s="164" t="str">
        <f>CONCATENATE(F18&amp;" "&amp; L18)</f>
        <v xml:space="preserve"> </v>
      </c>
      <c r="BK18" s="237"/>
      <c r="BL18" s="237"/>
      <c r="BM18" s="237"/>
      <c r="BN18" s="237"/>
      <c r="BO18" s="237"/>
      <c r="BP18" s="237"/>
    </row>
    <row r="19" spans="1:68">
      <c r="A19" s="248"/>
      <c r="B19" s="248"/>
      <c r="C19" s="248"/>
      <c r="D19" s="248"/>
      <c r="E19" s="248"/>
      <c r="F19" s="261"/>
      <c r="G19" s="262"/>
      <c r="H19" s="262"/>
      <c r="I19" s="262"/>
      <c r="J19" s="262"/>
      <c r="K19" s="263"/>
      <c r="L19" s="282"/>
      <c r="M19" s="262"/>
      <c r="N19" s="262"/>
      <c r="O19" s="262"/>
      <c r="P19" s="262"/>
      <c r="Q19" s="283"/>
      <c r="R19" s="261"/>
      <c r="S19" s="262"/>
      <c r="T19" s="262"/>
      <c r="U19" s="262"/>
      <c r="V19" s="262"/>
      <c r="W19" s="263"/>
      <c r="X19" s="282"/>
      <c r="Y19" s="262"/>
      <c r="Z19" s="262"/>
      <c r="AA19" s="262"/>
      <c r="AB19" s="262"/>
      <c r="AC19" s="283"/>
      <c r="AD19" s="317"/>
      <c r="AE19" s="318"/>
      <c r="AF19" s="318"/>
      <c r="AG19" s="318"/>
      <c r="AH19" s="318"/>
      <c r="AI19" s="318"/>
      <c r="AJ19" s="318"/>
      <c r="AK19" s="318"/>
      <c r="AL19" s="318"/>
      <c r="AM19" s="318"/>
      <c r="AN19" s="318"/>
      <c r="AO19" s="318"/>
      <c r="AP19" s="319"/>
      <c r="AQ19" s="250"/>
      <c r="AR19" s="251"/>
      <c r="AS19" s="253"/>
      <c r="AT19" s="249"/>
      <c r="AU19" s="250"/>
      <c r="AV19" s="251"/>
      <c r="AW19" s="253"/>
      <c r="AX19" s="249"/>
      <c r="AY19" s="250"/>
      <c r="AZ19" s="250"/>
      <c r="BA19" s="254"/>
      <c r="BB19" s="255"/>
      <c r="BC19" s="256"/>
      <c r="BD19" s="257"/>
      <c r="BE19" s="309"/>
      <c r="BF19" s="310"/>
      <c r="BI19" s="237"/>
      <c r="BJ19" s="237"/>
      <c r="BK19" s="237"/>
      <c r="BL19" s="237"/>
      <c r="BM19" s="237"/>
      <c r="BN19" s="237"/>
      <c r="BO19" s="237"/>
      <c r="BP19" s="237"/>
    </row>
    <row r="20" spans="1:68">
      <c r="A20" s="294" t="s">
        <v>123</v>
      </c>
      <c r="B20" s="294"/>
      <c r="C20" s="294"/>
      <c r="D20" s="294"/>
      <c r="E20" s="294"/>
      <c r="F20" s="258"/>
      <c r="G20" s="259"/>
      <c r="H20" s="259"/>
      <c r="I20" s="259"/>
      <c r="J20" s="259"/>
      <c r="K20" s="260"/>
      <c r="L20" s="280"/>
      <c r="M20" s="259"/>
      <c r="N20" s="259"/>
      <c r="O20" s="259"/>
      <c r="P20" s="259"/>
      <c r="Q20" s="281"/>
      <c r="R20" s="258"/>
      <c r="S20" s="259"/>
      <c r="T20" s="259"/>
      <c r="U20" s="259"/>
      <c r="V20" s="259"/>
      <c r="W20" s="260"/>
      <c r="X20" s="280"/>
      <c r="Y20" s="259"/>
      <c r="Z20" s="259"/>
      <c r="AA20" s="259"/>
      <c r="AB20" s="259"/>
      <c r="AC20" s="281"/>
      <c r="AD20" s="29" t="s">
        <v>51</v>
      </c>
      <c r="AE20" s="244"/>
      <c r="AF20" s="244"/>
      <c r="AG20" s="33" t="s">
        <v>61</v>
      </c>
      <c r="AH20" s="244"/>
      <c r="AI20" s="244"/>
      <c r="AJ20" s="244"/>
      <c r="AK20" s="311"/>
      <c r="AL20" s="311"/>
      <c r="AM20" s="311"/>
      <c r="AN20" s="311"/>
      <c r="AO20" s="311"/>
      <c r="AP20" s="312"/>
      <c r="AQ20" s="250"/>
      <c r="AR20" s="251"/>
      <c r="AS20" s="252" t="s">
        <v>50</v>
      </c>
      <c r="AT20" s="249"/>
      <c r="AU20" s="250"/>
      <c r="AV20" s="251"/>
      <c r="AW20" s="252" t="s">
        <v>50</v>
      </c>
      <c r="AX20" s="249"/>
      <c r="AY20" s="250"/>
      <c r="AZ20" s="250"/>
      <c r="BA20" s="254"/>
      <c r="BB20" s="255"/>
      <c r="BC20" s="256" t="s">
        <v>84</v>
      </c>
      <c r="BD20" s="257"/>
      <c r="BE20" s="309"/>
      <c r="BF20" s="310"/>
      <c r="BI20" s="237"/>
      <c r="BJ20" s="164" t="str">
        <f>CONCATENATE(F20&amp;" "&amp;L20)</f>
        <v xml:space="preserve"> </v>
      </c>
      <c r="BK20" s="237"/>
      <c r="BL20" s="237"/>
      <c r="BM20" s="237"/>
      <c r="BN20" s="237"/>
      <c r="BO20" s="237"/>
      <c r="BP20" s="237"/>
    </row>
    <row r="21" spans="1:68">
      <c r="A21" s="294"/>
      <c r="B21" s="294"/>
      <c r="C21" s="294"/>
      <c r="D21" s="294"/>
      <c r="E21" s="294"/>
      <c r="F21" s="261"/>
      <c r="G21" s="262"/>
      <c r="H21" s="262"/>
      <c r="I21" s="262"/>
      <c r="J21" s="262"/>
      <c r="K21" s="263"/>
      <c r="L21" s="282"/>
      <c r="M21" s="262"/>
      <c r="N21" s="262"/>
      <c r="O21" s="262"/>
      <c r="P21" s="262"/>
      <c r="Q21" s="283"/>
      <c r="R21" s="261"/>
      <c r="S21" s="262"/>
      <c r="T21" s="262"/>
      <c r="U21" s="262"/>
      <c r="V21" s="262"/>
      <c r="W21" s="263"/>
      <c r="X21" s="282"/>
      <c r="Y21" s="262"/>
      <c r="Z21" s="262"/>
      <c r="AA21" s="262"/>
      <c r="AB21" s="262"/>
      <c r="AC21" s="283"/>
      <c r="AD21" s="317"/>
      <c r="AE21" s="318"/>
      <c r="AF21" s="318"/>
      <c r="AG21" s="318"/>
      <c r="AH21" s="318"/>
      <c r="AI21" s="318"/>
      <c r="AJ21" s="318"/>
      <c r="AK21" s="318"/>
      <c r="AL21" s="318"/>
      <c r="AM21" s="318"/>
      <c r="AN21" s="318"/>
      <c r="AO21" s="318"/>
      <c r="AP21" s="319"/>
      <c r="AQ21" s="250"/>
      <c r="AR21" s="251"/>
      <c r="AS21" s="253"/>
      <c r="AT21" s="249"/>
      <c r="AU21" s="250"/>
      <c r="AV21" s="251"/>
      <c r="AW21" s="253"/>
      <c r="AX21" s="249"/>
      <c r="AY21" s="250"/>
      <c r="AZ21" s="250"/>
      <c r="BA21" s="254"/>
      <c r="BB21" s="255"/>
      <c r="BC21" s="256"/>
      <c r="BD21" s="257"/>
      <c r="BE21" s="309"/>
      <c r="BF21" s="310"/>
      <c r="BI21" s="237"/>
      <c r="BJ21" s="237"/>
      <c r="BK21" s="237"/>
      <c r="BL21" s="237"/>
      <c r="BM21" s="237"/>
      <c r="BN21" s="237"/>
      <c r="BO21" s="237"/>
      <c r="BP21" s="237"/>
    </row>
    <row r="22" spans="1:68">
      <c r="A22" s="294" t="s">
        <v>117</v>
      </c>
      <c r="B22" s="294"/>
      <c r="C22" s="294"/>
      <c r="D22" s="294"/>
      <c r="E22" s="294"/>
      <c r="F22" s="258"/>
      <c r="G22" s="259"/>
      <c r="H22" s="259"/>
      <c r="I22" s="259"/>
      <c r="J22" s="259"/>
      <c r="K22" s="260"/>
      <c r="L22" s="280"/>
      <c r="M22" s="259"/>
      <c r="N22" s="259"/>
      <c r="O22" s="259"/>
      <c r="P22" s="259"/>
      <c r="Q22" s="281"/>
      <c r="R22" s="258"/>
      <c r="S22" s="259"/>
      <c r="T22" s="259"/>
      <c r="U22" s="259"/>
      <c r="V22" s="259"/>
      <c r="W22" s="260"/>
      <c r="X22" s="280"/>
      <c r="Y22" s="259"/>
      <c r="Z22" s="259"/>
      <c r="AA22" s="259"/>
      <c r="AB22" s="259"/>
      <c r="AC22" s="281"/>
      <c r="AD22" s="29" t="s">
        <v>51</v>
      </c>
      <c r="AE22" s="244"/>
      <c r="AF22" s="244"/>
      <c r="AG22" s="33" t="s">
        <v>50</v>
      </c>
      <c r="AH22" s="244"/>
      <c r="AI22" s="244"/>
      <c r="AJ22" s="244"/>
      <c r="AK22" s="311"/>
      <c r="AL22" s="311"/>
      <c r="AM22" s="311"/>
      <c r="AN22" s="311"/>
      <c r="AO22" s="311"/>
      <c r="AP22" s="312"/>
      <c r="AQ22" s="250"/>
      <c r="AR22" s="251"/>
      <c r="AS22" s="252" t="s">
        <v>50</v>
      </c>
      <c r="AT22" s="249"/>
      <c r="AU22" s="250"/>
      <c r="AV22" s="251"/>
      <c r="AW22" s="252" t="s">
        <v>50</v>
      </c>
      <c r="AX22" s="249"/>
      <c r="AY22" s="250"/>
      <c r="AZ22" s="250"/>
      <c r="BA22" s="254"/>
      <c r="BB22" s="255"/>
      <c r="BC22" s="256" t="s">
        <v>84</v>
      </c>
      <c r="BD22" s="257"/>
      <c r="BE22" s="309"/>
      <c r="BF22" s="310"/>
      <c r="BI22" s="237"/>
      <c r="BJ22" s="164" t="str">
        <f>CONCATENATE(F22&amp;" "&amp;L22)</f>
        <v xml:space="preserve"> </v>
      </c>
      <c r="BK22" s="237"/>
      <c r="BL22" s="237"/>
      <c r="BM22" s="237"/>
      <c r="BN22" s="237"/>
      <c r="BO22" s="237"/>
      <c r="BP22" s="237"/>
    </row>
    <row r="23" spans="1:68">
      <c r="A23" s="294"/>
      <c r="B23" s="294"/>
      <c r="C23" s="294"/>
      <c r="D23" s="294"/>
      <c r="E23" s="294"/>
      <c r="F23" s="261"/>
      <c r="G23" s="262"/>
      <c r="H23" s="262"/>
      <c r="I23" s="262"/>
      <c r="J23" s="262"/>
      <c r="K23" s="263"/>
      <c r="L23" s="282"/>
      <c r="M23" s="262"/>
      <c r="N23" s="262"/>
      <c r="O23" s="262"/>
      <c r="P23" s="262"/>
      <c r="Q23" s="283"/>
      <c r="R23" s="261"/>
      <c r="S23" s="262"/>
      <c r="T23" s="262"/>
      <c r="U23" s="262"/>
      <c r="V23" s="262"/>
      <c r="W23" s="263"/>
      <c r="X23" s="282"/>
      <c r="Y23" s="262"/>
      <c r="Z23" s="262"/>
      <c r="AA23" s="262"/>
      <c r="AB23" s="262"/>
      <c r="AC23" s="283"/>
      <c r="AD23" s="317"/>
      <c r="AE23" s="318"/>
      <c r="AF23" s="318"/>
      <c r="AG23" s="318"/>
      <c r="AH23" s="318"/>
      <c r="AI23" s="318"/>
      <c r="AJ23" s="318"/>
      <c r="AK23" s="318"/>
      <c r="AL23" s="318"/>
      <c r="AM23" s="318"/>
      <c r="AN23" s="318"/>
      <c r="AO23" s="318"/>
      <c r="AP23" s="319"/>
      <c r="AQ23" s="250"/>
      <c r="AR23" s="251"/>
      <c r="AS23" s="253"/>
      <c r="AT23" s="249"/>
      <c r="AU23" s="250"/>
      <c r="AV23" s="251"/>
      <c r="AW23" s="253"/>
      <c r="AX23" s="249"/>
      <c r="AY23" s="250"/>
      <c r="AZ23" s="250"/>
      <c r="BA23" s="254"/>
      <c r="BB23" s="255"/>
      <c r="BC23" s="256"/>
      <c r="BD23" s="257"/>
      <c r="BE23" s="309"/>
      <c r="BF23" s="310"/>
      <c r="BI23" s="237"/>
      <c r="BJ23" s="237"/>
      <c r="BK23" s="237"/>
      <c r="BL23" s="237"/>
      <c r="BM23" s="237"/>
      <c r="BN23" s="237"/>
      <c r="BO23" s="237"/>
      <c r="BP23" s="237"/>
    </row>
    <row r="24" spans="1:68">
      <c r="A24" s="32"/>
      <c r="B24" s="32"/>
      <c r="C24" s="32"/>
      <c r="D24" s="32"/>
      <c r="E24" s="32"/>
      <c r="F24" s="32"/>
      <c r="G24" s="32"/>
      <c r="H24" s="32"/>
      <c r="I24" s="32"/>
      <c r="J24" s="32"/>
      <c r="K24" s="32"/>
      <c r="L24" s="32"/>
      <c r="M24" s="32"/>
      <c r="N24" s="32"/>
      <c r="O24" s="32"/>
      <c r="P24" s="32"/>
      <c r="Q24" s="32"/>
      <c r="R24" s="32"/>
      <c r="S24" s="32"/>
      <c r="T24" s="41"/>
      <c r="U24" s="41"/>
      <c r="V24" s="41"/>
      <c r="W24" s="41"/>
      <c r="X24" s="41"/>
      <c r="Y24" s="41"/>
      <c r="Z24" s="41"/>
      <c r="AA24" s="41"/>
      <c r="AB24" s="41"/>
      <c r="AC24" s="41"/>
      <c r="AD24" s="41"/>
      <c r="AE24" s="41"/>
      <c r="AF24" s="41"/>
      <c r="AG24" s="32"/>
      <c r="AH24" s="32"/>
      <c r="AI24" s="32"/>
      <c r="AJ24" s="32"/>
      <c r="AK24" s="32"/>
      <c r="AL24" s="32"/>
      <c r="AM24" s="32"/>
      <c r="AN24" s="32"/>
      <c r="AO24" s="32"/>
      <c r="AP24" s="32"/>
    </row>
    <row r="25" spans="1:68">
      <c r="A25" s="29" t="s">
        <v>91</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41"/>
      <c r="AJ25" s="41"/>
      <c r="AK25" s="41"/>
      <c r="AL25" s="41"/>
      <c r="AM25" s="41"/>
      <c r="AN25" s="41"/>
      <c r="AO25" s="41"/>
      <c r="AP25" s="41"/>
      <c r="AQ25" s="41"/>
      <c r="AR25" s="41"/>
      <c r="AS25" s="41"/>
      <c r="AT25" s="41"/>
      <c r="AU25" s="41"/>
    </row>
    <row r="26" spans="1:68">
      <c r="A26" s="289"/>
      <c r="B26" s="290"/>
      <c r="C26" s="290"/>
      <c r="D26" s="290"/>
      <c r="E26" s="291"/>
      <c r="F26" s="248" t="s">
        <v>86</v>
      </c>
      <c r="G26" s="248"/>
      <c r="H26" s="248"/>
      <c r="I26" s="248"/>
      <c r="J26" s="248"/>
      <c r="K26" s="248" t="s">
        <v>65</v>
      </c>
      <c r="L26" s="248"/>
      <c r="M26" s="248"/>
      <c r="N26" s="248"/>
      <c r="O26" s="248"/>
      <c r="P26" s="248"/>
      <c r="Q26" s="248"/>
      <c r="R26" s="248"/>
      <c r="S26" s="270" t="s">
        <v>47</v>
      </c>
      <c r="T26" s="271"/>
      <c r="U26" s="271"/>
      <c r="V26" s="271"/>
      <c r="W26" s="271"/>
      <c r="X26" s="271"/>
      <c r="Y26" s="271"/>
      <c r="Z26" s="271"/>
      <c r="AA26" s="271"/>
      <c r="AB26" s="271"/>
      <c r="AC26" s="271"/>
      <c r="AD26" s="271"/>
      <c r="AE26" s="271"/>
      <c r="AF26" s="271"/>
      <c r="AG26" s="271"/>
      <c r="AH26" s="272"/>
      <c r="AI26" s="41"/>
      <c r="AJ26" s="41"/>
      <c r="AK26" s="41"/>
      <c r="AL26" s="41"/>
      <c r="AM26" s="41"/>
      <c r="AN26" s="41"/>
      <c r="AO26" s="41"/>
      <c r="AP26" s="41"/>
      <c r="AQ26" s="41"/>
      <c r="AR26" s="41"/>
      <c r="AS26" s="41"/>
      <c r="AT26" s="41"/>
      <c r="AU26" s="41"/>
    </row>
    <row r="27" spans="1:68">
      <c r="A27" s="289"/>
      <c r="B27" s="290"/>
      <c r="C27" s="290"/>
      <c r="D27" s="290"/>
      <c r="E27" s="291"/>
      <c r="F27" s="248"/>
      <c r="G27" s="248"/>
      <c r="H27" s="248"/>
      <c r="I27" s="248"/>
      <c r="J27" s="248"/>
      <c r="K27" s="292" t="s">
        <v>48</v>
      </c>
      <c r="L27" s="293"/>
      <c r="M27" s="293"/>
      <c r="N27" s="293" t="s">
        <v>49</v>
      </c>
      <c r="O27" s="293"/>
      <c r="P27" s="293"/>
      <c r="Q27" s="293"/>
      <c r="R27" s="307"/>
      <c r="S27" s="270" t="s">
        <v>48</v>
      </c>
      <c r="T27" s="271"/>
      <c r="U27" s="271"/>
      <c r="V27" s="271"/>
      <c r="W27" s="271"/>
      <c r="X27" s="271"/>
      <c r="Y27" s="271"/>
      <c r="Z27" s="271"/>
      <c r="AA27" s="271"/>
      <c r="AB27" s="272"/>
      <c r="AC27" s="293" t="s">
        <v>49</v>
      </c>
      <c r="AD27" s="293"/>
      <c r="AE27" s="293"/>
      <c r="AF27" s="293"/>
      <c r="AG27" s="293"/>
      <c r="AH27" s="307"/>
      <c r="AL27" s="33"/>
      <c r="AX27" s="42"/>
      <c r="BB27" s="42"/>
    </row>
    <row r="28" spans="1:68">
      <c r="A28" s="270" t="s">
        <v>44</v>
      </c>
      <c r="B28" s="271"/>
      <c r="C28" s="271"/>
      <c r="D28" s="271"/>
      <c r="E28" s="272"/>
      <c r="F28" s="308"/>
      <c r="G28" s="308"/>
      <c r="H28" s="308"/>
      <c r="I28" s="308"/>
      <c r="J28" s="308"/>
      <c r="K28" s="295"/>
      <c r="L28" s="296"/>
      <c r="M28" s="296"/>
      <c r="N28" s="297"/>
      <c r="O28" s="297"/>
      <c r="P28" s="297"/>
      <c r="Q28" s="297"/>
      <c r="R28" s="298"/>
      <c r="S28" s="264"/>
      <c r="T28" s="265"/>
      <c r="U28" s="265"/>
      <c r="V28" s="265"/>
      <c r="W28" s="265"/>
      <c r="X28" s="265"/>
      <c r="Y28" s="265"/>
      <c r="Z28" s="265"/>
      <c r="AA28" s="265"/>
      <c r="AB28" s="266"/>
      <c r="AC28" s="297"/>
      <c r="AD28" s="297"/>
      <c r="AE28" s="297"/>
      <c r="AF28" s="297"/>
      <c r="AG28" s="297"/>
      <c r="AH28" s="298"/>
    </row>
    <row r="29" spans="1:68">
      <c r="A29" s="270"/>
      <c r="B29" s="271"/>
      <c r="C29" s="271"/>
      <c r="D29" s="271"/>
      <c r="E29" s="272"/>
      <c r="F29" s="308"/>
      <c r="G29" s="308"/>
      <c r="H29" s="308"/>
      <c r="I29" s="308"/>
      <c r="J29" s="308"/>
      <c r="K29" s="295"/>
      <c r="L29" s="296"/>
      <c r="M29" s="296"/>
      <c r="N29" s="297"/>
      <c r="O29" s="297"/>
      <c r="P29" s="297"/>
      <c r="Q29" s="297"/>
      <c r="R29" s="298"/>
      <c r="S29" s="267"/>
      <c r="T29" s="268"/>
      <c r="U29" s="268"/>
      <c r="V29" s="268"/>
      <c r="W29" s="268"/>
      <c r="X29" s="268"/>
      <c r="Y29" s="268"/>
      <c r="Z29" s="268"/>
      <c r="AA29" s="268"/>
      <c r="AB29" s="269"/>
      <c r="AC29" s="297"/>
      <c r="AD29" s="297"/>
      <c r="AE29" s="297"/>
      <c r="AF29" s="297"/>
      <c r="AG29" s="297"/>
      <c r="AH29" s="298"/>
      <c r="AL29" s="33"/>
    </row>
    <row r="30" spans="1:68">
      <c r="A30" s="270" t="s">
        <v>122</v>
      </c>
      <c r="B30" s="271"/>
      <c r="C30" s="271"/>
      <c r="D30" s="271"/>
      <c r="E30" s="272"/>
      <c r="F30" s="308"/>
      <c r="G30" s="308"/>
      <c r="H30" s="308"/>
      <c r="I30" s="308"/>
      <c r="J30" s="308"/>
      <c r="K30" s="295"/>
      <c r="L30" s="296"/>
      <c r="M30" s="296"/>
      <c r="N30" s="297"/>
      <c r="O30" s="297"/>
      <c r="P30" s="297"/>
      <c r="Q30" s="297"/>
      <c r="R30" s="298"/>
      <c r="S30" s="264"/>
      <c r="T30" s="265"/>
      <c r="U30" s="265"/>
      <c r="V30" s="265"/>
      <c r="W30" s="265"/>
      <c r="X30" s="265"/>
      <c r="Y30" s="265"/>
      <c r="Z30" s="265"/>
      <c r="AA30" s="265"/>
      <c r="AB30" s="266"/>
      <c r="AC30" s="297"/>
      <c r="AD30" s="297"/>
      <c r="AE30" s="297"/>
      <c r="AF30" s="297"/>
      <c r="AG30" s="297"/>
      <c r="AH30" s="298"/>
    </row>
    <row r="31" spans="1:68">
      <c r="A31" s="270"/>
      <c r="B31" s="271"/>
      <c r="C31" s="271"/>
      <c r="D31" s="271"/>
      <c r="E31" s="272"/>
      <c r="F31" s="308"/>
      <c r="G31" s="308"/>
      <c r="H31" s="308"/>
      <c r="I31" s="308"/>
      <c r="J31" s="308"/>
      <c r="K31" s="295"/>
      <c r="L31" s="296"/>
      <c r="M31" s="296"/>
      <c r="N31" s="297"/>
      <c r="O31" s="297"/>
      <c r="P31" s="297"/>
      <c r="Q31" s="297"/>
      <c r="R31" s="298"/>
      <c r="S31" s="267"/>
      <c r="T31" s="268"/>
      <c r="U31" s="268"/>
      <c r="V31" s="268"/>
      <c r="W31" s="268"/>
      <c r="X31" s="268"/>
      <c r="Y31" s="268"/>
      <c r="Z31" s="268"/>
      <c r="AA31" s="268"/>
      <c r="AB31" s="269"/>
      <c r="AC31" s="297"/>
      <c r="AD31" s="297"/>
      <c r="AE31" s="297"/>
      <c r="AF31" s="297"/>
      <c r="AG31" s="297"/>
      <c r="AH31" s="298"/>
      <c r="AL31" s="33"/>
    </row>
    <row r="32" spans="1:68">
      <c r="A32" s="286" t="s">
        <v>123</v>
      </c>
      <c r="B32" s="287"/>
      <c r="C32" s="287"/>
      <c r="D32" s="287"/>
      <c r="E32" s="288"/>
      <c r="F32" s="308"/>
      <c r="G32" s="308"/>
      <c r="H32" s="308"/>
      <c r="I32" s="308"/>
      <c r="J32" s="308"/>
      <c r="K32" s="295"/>
      <c r="L32" s="296"/>
      <c r="M32" s="296"/>
      <c r="N32" s="297"/>
      <c r="O32" s="297"/>
      <c r="P32" s="297"/>
      <c r="Q32" s="297"/>
      <c r="R32" s="298"/>
      <c r="S32" s="264"/>
      <c r="T32" s="265"/>
      <c r="U32" s="265"/>
      <c r="V32" s="265"/>
      <c r="W32" s="265"/>
      <c r="X32" s="265"/>
      <c r="Y32" s="265"/>
      <c r="Z32" s="265"/>
      <c r="AA32" s="265"/>
      <c r="AB32" s="266"/>
      <c r="AC32" s="297"/>
      <c r="AD32" s="297"/>
      <c r="AE32" s="297"/>
      <c r="AF32" s="297"/>
      <c r="AG32" s="297"/>
      <c r="AH32" s="298"/>
    </row>
    <row r="33" spans="1:57">
      <c r="A33" s="286"/>
      <c r="B33" s="287"/>
      <c r="C33" s="287"/>
      <c r="D33" s="287"/>
      <c r="E33" s="288"/>
      <c r="F33" s="308"/>
      <c r="G33" s="308"/>
      <c r="H33" s="308"/>
      <c r="I33" s="308"/>
      <c r="J33" s="308"/>
      <c r="K33" s="295"/>
      <c r="L33" s="296"/>
      <c r="M33" s="296"/>
      <c r="N33" s="297"/>
      <c r="O33" s="297"/>
      <c r="P33" s="297"/>
      <c r="Q33" s="297"/>
      <c r="R33" s="298"/>
      <c r="S33" s="267"/>
      <c r="T33" s="268"/>
      <c r="U33" s="268"/>
      <c r="V33" s="268"/>
      <c r="W33" s="268"/>
      <c r="X33" s="268"/>
      <c r="Y33" s="268"/>
      <c r="Z33" s="268"/>
      <c r="AA33" s="268"/>
      <c r="AB33" s="269"/>
      <c r="AC33" s="297"/>
      <c r="AD33" s="297"/>
      <c r="AE33" s="297"/>
      <c r="AF33" s="297"/>
      <c r="AG33" s="297"/>
      <c r="AH33" s="298"/>
      <c r="AI33" s="41"/>
      <c r="AJ33" s="41"/>
      <c r="AK33" s="41"/>
      <c r="AL33" s="41"/>
      <c r="AM33" s="41"/>
      <c r="AN33" s="41"/>
      <c r="AO33" s="41"/>
      <c r="AP33" s="41"/>
      <c r="AQ33" s="41"/>
      <c r="AR33" s="41"/>
      <c r="AS33" s="41"/>
      <c r="AT33" s="41"/>
      <c r="AU33" s="41"/>
    </row>
    <row r="34" spans="1:57">
      <c r="A34" s="286" t="s">
        <v>117</v>
      </c>
      <c r="B34" s="287"/>
      <c r="C34" s="287"/>
      <c r="D34" s="287"/>
      <c r="E34" s="288"/>
      <c r="F34" s="308"/>
      <c r="G34" s="308"/>
      <c r="H34" s="308"/>
      <c r="I34" s="308"/>
      <c r="J34" s="308"/>
      <c r="K34" s="295"/>
      <c r="L34" s="296"/>
      <c r="M34" s="296"/>
      <c r="N34" s="297"/>
      <c r="O34" s="297"/>
      <c r="P34" s="297"/>
      <c r="Q34" s="297"/>
      <c r="R34" s="298"/>
      <c r="S34" s="264"/>
      <c r="T34" s="265"/>
      <c r="U34" s="265"/>
      <c r="V34" s="265"/>
      <c r="W34" s="265"/>
      <c r="X34" s="265"/>
      <c r="Y34" s="265"/>
      <c r="Z34" s="265"/>
      <c r="AA34" s="265"/>
      <c r="AB34" s="266"/>
      <c r="AC34" s="297"/>
      <c r="AD34" s="297"/>
      <c r="AE34" s="297"/>
      <c r="AF34" s="297"/>
      <c r="AG34" s="297"/>
      <c r="AH34" s="298"/>
    </row>
    <row r="35" spans="1:57">
      <c r="A35" s="286"/>
      <c r="B35" s="287"/>
      <c r="C35" s="287"/>
      <c r="D35" s="287"/>
      <c r="E35" s="288"/>
      <c r="F35" s="308"/>
      <c r="G35" s="308"/>
      <c r="H35" s="308"/>
      <c r="I35" s="308"/>
      <c r="J35" s="308"/>
      <c r="K35" s="295"/>
      <c r="L35" s="296"/>
      <c r="M35" s="296"/>
      <c r="N35" s="297"/>
      <c r="O35" s="297"/>
      <c r="P35" s="297"/>
      <c r="Q35" s="297"/>
      <c r="R35" s="298"/>
      <c r="S35" s="267"/>
      <c r="T35" s="268"/>
      <c r="U35" s="268"/>
      <c r="V35" s="268"/>
      <c r="W35" s="268"/>
      <c r="X35" s="268"/>
      <c r="Y35" s="268"/>
      <c r="Z35" s="268"/>
      <c r="AA35" s="268"/>
      <c r="AB35" s="269"/>
      <c r="AC35" s="297"/>
      <c r="AD35" s="297"/>
      <c r="AE35" s="297"/>
      <c r="AF35" s="297"/>
      <c r="AG35" s="297"/>
      <c r="AH35" s="298"/>
      <c r="AI35" s="41"/>
      <c r="AJ35" s="41"/>
      <c r="AK35" s="41"/>
      <c r="AL35" s="41"/>
      <c r="AM35" s="41"/>
      <c r="AN35" s="41"/>
      <c r="AO35" s="41"/>
      <c r="AP35" s="41"/>
      <c r="AQ35" s="41"/>
      <c r="AR35" s="41"/>
      <c r="AS35" s="41"/>
      <c r="AT35" s="41"/>
      <c r="AU35" s="41"/>
    </row>
    <row r="36" spans="1:57">
      <c r="A36" s="32"/>
      <c r="B36" s="32"/>
      <c r="C36" s="32"/>
      <c r="D36" s="32"/>
      <c r="E36" s="32"/>
      <c r="F36" s="41"/>
      <c r="G36" s="41"/>
      <c r="H36" s="41"/>
      <c r="I36" s="41"/>
      <c r="J36" s="41"/>
      <c r="K36" s="41"/>
      <c r="L36" s="41"/>
      <c r="M36" s="41"/>
      <c r="N36" s="41"/>
      <c r="O36" s="41"/>
      <c r="P36" s="41"/>
      <c r="Q36" s="41"/>
      <c r="R36" s="41"/>
      <c r="AI36" s="41"/>
      <c r="AJ36" s="41"/>
      <c r="AK36" s="41"/>
      <c r="AL36" s="41"/>
      <c r="AM36" s="41"/>
      <c r="AN36" s="41"/>
      <c r="AO36" s="41"/>
      <c r="AP36" s="41"/>
      <c r="AQ36" s="41"/>
      <c r="AR36" s="41"/>
      <c r="AS36" s="41"/>
      <c r="AT36" s="41"/>
      <c r="AU36" s="41"/>
    </row>
    <row r="37" spans="1:57">
      <c r="A37" s="29" t="s">
        <v>80</v>
      </c>
      <c r="AI37" s="32"/>
      <c r="AJ37" s="32"/>
      <c r="AK37" s="32"/>
      <c r="AL37" s="32"/>
      <c r="AM37" s="32"/>
      <c r="AN37" s="32"/>
    </row>
    <row r="38" spans="1:57">
      <c r="A38" s="299"/>
      <c r="B38" s="299"/>
      <c r="C38" s="299"/>
      <c r="D38" s="299"/>
      <c r="E38" s="299"/>
      <c r="F38" s="238" t="s">
        <v>67</v>
      </c>
      <c r="G38" s="239"/>
      <c r="H38" s="239"/>
      <c r="I38" s="239"/>
      <c r="J38" s="239"/>
      <c r="K38" s="300"/>
      <c r="L38" s="284" t="s">
        <v>66</v>
      </c>
      <c r="M38" s="239"/>
      <c r="N38" s="239"/>
      <c r="O38" s="239"/>
      <c r="P38" s="239"/>
      <c r="Q38" s="240"/>
      <c r="R38" s="238" t="s">
        <v>77</v>
      </c>
      <c r="S38" s="239"/>
      <c r="T38" s="239"/>
      <c r="U38" s="239"/>
      <c r="V38" s="239"/>
      <c r="W38" s="300"/>
      <c r="X38" s="284" t="s">
        <v>78</v>
      </c>
      <c r="Y38" s="239"/>
      <c r="Z38" s="239"/>
      <c r="AA38" s="239"/>
      <c r="AB38" s="239"/>
      <c r="AC38" s="240"/>
      <c r="AD38" s="245" t="s">
        <v>75</v>
      </c>
      <c r="AE38" s="245"/>
      <c r="AF38" s="245"/>
      <c r="AG38" s="245"/>
      <c r="AH38" s="245"/>
      <c r="AI38" s="245"/>
      <c r="AJ38" s="245"/>
      <c r="AK38" s="245"/>
      <c r="AL38" s="245"/>
      <c r="AM38" s="245"/>
      <c r="AN38" s="245"/>
      <c r="AO38" s="245"/>
      <c r="AP38" s="245"/>
      <c r="AQ38" s="245" t="s">
        <v>62</v>
      </c>
      <c r="AR38" s="245"/>
      <c r="AS38" s="245"/>
      <c r="AT38" s="245"/>
      <c r="AU38" s="245"/>
      <c r="AV38" s="245"/>
      <c r="AW38" s="245"/>
      <c r="AX38" s="245"/>
      <c r="AY38" s="245"/>
      <c r="AZ38" s="245"/>
      <c r="BA38" s="39"/>
    </row>
    <row r="39" spans="1:57">
      <c r="A39" s="299"/>
      <c r="B39" s="299"/>
      <c r="C39" s="299"/>
      <c r="D39" s="299"/>
      <c r="E39" s="299"/>
      <c r="F39" s="241"/>
      <c r="G39" s="242"/>
      <c r="H39" s="242"/>
      <c r="I39" s="242"/>
      <c r="J39" s="242"/>
      <c r="K39" s="273"/>
      <c r="L39" s="285"/>
      <c r="M39" s="242"/>
      <c r="N39" s="242"/>
      <c r="O39" s="242"/>
      <c r="P39" s="242"/>
      <c r="Q39" s="243"/>
      <c r="R39" s="241"/>
      <c r="S39" s="242"/>
      <c r="T39" s="242"/>
      <c r="U39" s="242"/>
      <c r="V39" s="242"/>
      <c r="W39" s="273"/>
      <c r="X39" s="285"/>
      <c r="Y39" s="242"/>
      <c r="Z39" s="242"/>
      <c r="AA39" s="242"/>
      <c r="AB39" s="242"/>
      <c r="AC39" s="243"/>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39"/>
    </row>
    <row r="40" spans="1:57" ht="13" customHeight="1">
      <c r="A40" s="248" t="s">
        <v>64</v>
      </c>
      <c r="B40" s="248"/>
      <c r="C40" s="248"/>
      <c r="D40" s="248"/>
      <c r="E40" s="248"/>
      <c r="F40" s="258"/>
      <c r="G40" s="259"/>
      <c r="H40" s="259"/>
      <c r="I40" s="259"/>
      <c r="J40" s="259"/>
      <c r="K40" s="260"/>
      <c r="L40" s="280"/>
      <c r="M40" s="259"/>
      <c r="N40" s="259"/>
      <c r="O40" s="259"/>
      <c r="P40" s="259"/>
      <c r="Q40" s="281"/>
      <c r="R40" s="258"/>
      <c r="S40" s="259"/>
      <c r="T40" s="259"/>
      <c r="U40" s="259"/>
      <c r="V40" s="259"/>
      <c r="W40" s="260"/>
      <c r="X40" s="280"/>
      <c r="Y40" s="259"/>
      <c r="Z40" s="259"/>
      <c r="AA40" s="259"/>
      <c r="AB40" s="259"/>
      <c r="AC40" s="281"/>
      <c r="AD40" s="301"/>
      <c r="AE40" s="302"/>
      <c r="AF40" s="302"/>
      <c r="AG40" s="302"/>
      <c r="AH40" s="302"/>
      <c r="AI40" s="302"/>
      <c r="AJ40" s="302"/>
      <c r="AK40" s="302"/>
      <c r="AL40" s="302"/>
      <c r="AM40" s="302"/>
      <c r="AN40" s="302"/>
      <c r="AO40" s="302"/>
      <c r="AP40" s="303"/>
      <c r="AQ40" s="250"/>
      <c r="AR40" s="251"/>
      <c r="AS40" s="252" t="s">
        <v>50</v>
      </c>
      <c r="AT40" s="249"/>
      <c r="AU40" s="250"/>
      <c r="AV40" s="251"/>
      <c r="AW40" s="252" t="s">
        <v>50</v>
      </c>
      <c r="AX40" s="249"/>
      <c r="AY40" s="250"/>
      <c r="AZ40" s="250"/>
      <c r="BA40" s="39"/>
      <c r="BE40" s="109" t="str">
        <f>CONCATENATE(F40, L40)</f>
        <v/>
      </c>
    </row>
    <row r="41" spans="1:57">
      <c r="A41" s="248"/>
      <c r="B41" s="248"/>
      <c r="C41" s="248"/>
      <c r="D41" s="248"/>
      <c r="E41" s="248"/>
      <c r="F41" s="261"/>
      <c r="G41" s="262"/>
      <c r="H41" s="262"/>
      <c r="I41" s="262"/>
      <c r="J41" s="262"/>
      <c r="K41" s="263"/>
      <c r="L41" s="282"/>
      <c r="M41" s="262"/>
      <c r="N41" s="262"/>
      <c r="O41" s="262"/>
      <c r="P41" s="262"/>
      <c r="Q41" s="283"/>
      <c r="R41" s="261"/>
      <c r="S41" s="262"/>
      <c r="T41" s="262"/>
      <c r="U41" s="262"/>
      <c r="V41" s="262"/>
      <c r="W41" s="263"/>
      <c r="X41" s="282"/>
      <c r="Y41" s="262"/>
      <c r="Z41" s="262"/>
      <c r="AA41" s="262"/>
      <c r="AB41" s="262"/>
      <c r="AC41" s="283"/>
      <c r="AD41" s="304"/>
      <c r="AE41" s="305"/>
      <c r="AF41" s="305"/>
      <c r="AG41" s="305"/>
      <c r="AH41" s="305"/>
      <c r="AI41" s="305"/>
      <c r="AJ41" s="305"/>
      <c r="AK41" s="305"/>
      <c r="AL41" s="305"/>
      <c r="AM41" s="305"/>
      <c r="AN41" s="305"/>
      <c r="AO41" s="305"/>
      <c r="AP41" s="306"/>
      <c r="AQ41" s="250"/>
      <c r="AR41" s="251"/>
      <c r="AS41" s="253"/>
      <c r="AT41" s="249"/>
      <c r="AU41" s="250"/>
      <c r="AV41" s="251"/>
      <c r="AW41" s="253"/>
      <c r="AX41" s="249"/>
      <c r="AY41" s="250"/>
      <c r="AZ41" s="250"/>
      <c r="BA41" s="39"/>
    </row>
    <row r="42" spans="1:57" ht="13.5" customHeight="1">
      <c r="A42" s="248" t="s">
        <v>63</v>
      </c>
      <c r="B42" s="248"/>
      <c r="C42" s="248"/>
      <c r="D42" s="248"/>
      <c r="E42" s="248"/>
      <c r="F42" s="258"/>
      <c r="G42" s="259"/>
      <c r="H42" s="259"/>
      <c r="I42" s="259"/>
      <c r="J42" s="259"/>
      <c r="K42" s="260"/>
      <c r="L42" s="280"/>
      <c r="M42" s="259"/>
      <c r="N42" s="259"/>
      <c r="O42" s="259"/>
      <c r="P42" s="259"/>
      <c r="Q42" s="281"/>
      <c r="R42" s="258"/>
      <c r="S42" s="259"/>
      <c r="T42" s="259"/>
      <c r="U42" s="259"/>
      <c r="V42" s="259"/>
      <c r="W42" s="260"/>
      <c r="X42" s="280"/>
      <c r="Y42" s="259"/>
      <c r="Z42" s="259"/>
      <c r="AA42" s="259"/>
      <c r="AB42" s="259"/>
      <c r="AC42" s="281"/>
      <c r="AD42" s="34"/>
      <c r="AE42" s="35"/>
      <c r="AF42" s="35"/>
      <c r="AG42" s="36"/>
      <c r="AH42" s="35"/>
      <c r="AI42" s="35"/>
      <c r="AJ42" s="35"/>
      <c r="AK42" s="35"/>
      <c r="AL42" s="35"/>
      <c r="AM42" s="35"/>
      <c r="AN42" s="35"/>
      <c r="AO42" s="35"/>
      <c r="AP42" s="35"/>
      <c r="AQ42" s="37"/>
      <c r="AR42" s="37"/>
      <c r="AS42" s="38"/>
      <c r="AT42" s="37"/>
      <c r="AU42" s="37"/>
      <c r="AV42" s="37"/>
      <c r="AW42" s="38"/>
      <c r="AX42" s="37"/>
      <c r="AY42" s="37"/>
      <c r="AZ42" s="37"/>
    </row>
    <row r="43" spans="1:57">
      <c r="A43" s="248"/>
      <c r="B43" s="248"/>
      <c r="C43" s="248"/>
      <c r="D43" s="248"/>
      <c r="E43" s="248"/>
      <c r="F43" s="261"/>
      <c r="G43" s="262"/>
      <c r="H43" s="262"/>
      <c r="I43" s="262"/>
      <c r="J43" s="262"/>
      <c r="K43" s="263"/>
      <c r="L43" s="282"/>
      <c r="M43" s="262"/>
      <c r="N43" s="262"/>
      <c r="O43" s="262"/>
      <c r="P43" s="262"/>
      <c r="Q43" s="283"/>
      <c r="R43" s="261"/>
      <c r="S43" s="262"/>
      <c r="T43" s="262"/>
      <c r="U43" s="262"/>
      <c r="V43" s="262"/>
      <c r="W43" s="263"/>
      <c r="X43" s="282"/>
      <c r="Y43" s="262"/>
      <c r="Z43" s="262"/>
      <c r="AA43" s="262"/>
      <c r="AB43" s="262"/>
      <c r="AC43" s="283"/>
      <c r="AD43" s="39"/>
      <c r="AQ43" s="40"/>
      <c r="AR43" s="40"/>
      <c r="AT43" s="40"/>
      <c r="AU43" s="40"/>
      <c r="AV43" s="40"/>
      <c r="AX43" s="40"/>
      <c r="AY43" s="40"/>
      <c r="AZ43" s="40"/>
    </row>
    <row r="44" spans="1:57">
      <c r="AI44" s="32"/>
      <c r="AJ44" s="32"/>
      <c r="AK44" s="42"/>
    </row>
    <row r="45" spans="1:57" ht="13.5" customHeight="1">
      <c r="B45" s="96" t="s">
        <v>113</v>
      </c>
      <c r="C45" s="87"/>
      <c r="D45" s="74"/>
      <c r="E45" s="74"/>
    </row>
    <row r="46" spans="1:57" ht="13.5" customHeight="1">
      <c r="B46" s="96" t="s">
        <v>114</v>
      </c>
      <c r="C46" s="87"/>
      <c r="D46" s="87"/>
      <c r="E46" s="87"/>
    </row>
    <row r="47" spans="1:57" ht="13.5" customHeight="1">
      <c r="B47" s="48" t="s">
        <v>101</v>
      </c>
      <c r="C47" s="87"/>
      <c r="D47" s="87"/>
      <c r="E47" s="87"/>
    </row>
    <row r="48" spans="1:57">
      <c r="B48" s="96" t="s">
        <v>126</v>
      </c>
    </row>
    <row r="49" spans="2:2">
      <c r="B49" s="29" t="s">
        <v>127</v>
      </c>
    </row>
  </sheetData>
  <mergeCells count="160">
    <mergeCell ref="BC22:BD23"/>
    <mergeCell ref="BE22:BF23"/>
    <mergeCell ref="AD23:AP23"/>
    <mergeCell ref="A34:E35"/>
    <mergeCell ref="F34:J35"/>
    <mergeCell ref="K34:M35"/>
    <mergeCell ref="N34:R35"/>
    <mergeCell ref="S34:AB35"/>
    <mergeCell ref="AC34:AH35"/>
    <mergeCell ref="AE22:AF22"/>
    <mergeCell ref="AH22:AJ22"/>
    <mergeCell ref="AK22:AP22"/>
    <mergeCell ref="AQ22:AR23"/>
    <mergeCell ref="AS22:AS23"/>
    <mergeCell ref="AT22:AV23"/>
    <mergeCell ref="AW22:AW23"/>
    <mergeCell ref="AX22:AZ23"/>
    <mergeCell ref="BA22:BB23"/>
    <mergeCell ref="S30:AB31"/>
    <mergeCell ref="S32:AB33"/>
    <mergeCell ref="X22:AC23"/>
    <mergeCell ref="AJ4:AO4"/>
    <mergeCell ref="F10:L11"/>
    <mergeCell ref="M10:P10"/>
    <mergeCell ref="M11:P11"/>
    <mergeCell ref="A8:E9"/>
    <mergeCell ref="F8:L8"/>
    <mergeCell ref="M8:Q9"/>
    <mergeCell ref="F9:L9"/>
    <mergeCell ref="A10:E11"/>
    <mergeCell ref="A4:K5"/>
    <mergeCell ref="L4:V5"/>
    <mergeCell ref="W4:AD5"/>
    <mergeCell ref="L14:Q15"/>
    <mergeCell ref="A16:E17"/>
    <mergeCell ref="K30:M31"/>
    <mergeCell ref="A28:E29"/>
    <mergeCell ref="K26:R26"/>
    <mergeCell ref="F16:K17"/>
    <mergeCell ref="F18:K19"/>
    <mergeCell ref="A18:E19"/>
    <mergeCell ref="L18:Q19"/>
    <mergeCell ref="R18:W19"/>
    <mergeCell ref="A22:E23"/>
    <mergeCell ref="F22:K23"/>
    <mergeCell ref="L22:Q23"/>
    <mergeCell ref="R22:W23"/>
    <mergeCell ref="BC20:BD21"/>
    <mergeCell ref="BC18:BD19"/>
    <mergeCell ref="BC16:BD17"/>
    <mergeCell ref="BA14:BD15"/>
    <mergeCell ref="AA9:AC9"/>
    <mergeCell ref="AD9:AF9"/>
    <mergeCell ref="AA10:AC11"/>
    <mergeCell ref="AD10:AF11"/>
    <mergeCell ref="BA18:BB19"/>
    <mergeCell ref="AW18:AW19"/>
    <mergeCell ref="AX18:AZ19"/>
    <mergeCell ref="BA16:BB17"/>
    <mergeCell ref="AW16:AW17"/>
    <mergeCell ref="AX16:AZ17"/>
    <mergeCell ref="AD17:AP17"/>
    <mergeCell ref="AD19:AP19"/>
    <mergeCell ref="AD21:AP21"/>
    <mergeCell ref="AT18:AV19"/>
    <mergeCell ref="AJ8:AN9"/>
    <mergeCell ref="AJ10:AN11"/>
    <mergeCell ref="AQ40:AR41"/>
    <mergeCell ref="AS40:AS41"/>
    <mergeCell ref="AC27:AH27"/>
    <mergeCell ref="AC28:AH29"/>
    <mergeCell ref="AC30:AH31"/>
    <mergeCell ref="AC32:AH33"/>
    <mergeCell ref="BE14:BF15"/>
    <mergeCell ref="BE16:BF17"/>
    <mergeCell ref="BE18:BF19"/>
    <mergeCell ref="BE20:BF21"/>
    <mergeCell ref="AK20:AP20"/>
    <mergeCell ref="AK18:AP18"/>
    <mergeCell ref="AK16:AP16"/>
    <mergeCell ref="X20:AC21"/>
    <mergeCell ref="X18:AC19"/>
    <mergeCell ref="X16:AC17"/>
    <mergeCell ref="AE16:AF16"/>
    <mergeCell ref="BA20:BB21"/>
    <mergeCell ref="AQ14:AZ15"/>
    <mergeCell ref="AQ16:AR17"/>
    <mergeCell ref="AS16:AS17"/>
    <mergeCell ref="AT16:AV17"/>
    <mergeCell ref="AW20:AW21"/>
    <mergeCell ref="AX20:AZ21"/>
    <mergeCell ref="A2:K3"/>
    <mergeCell ref="AE18:AF18"/>
    <mergeCell ref="R14:W15"/>
    <mergeCell ref="X14:AC15"/>
    <mergeCell ref="A14:E15"/>
    <mergeCell ref="F14:K15"/>
    <mergeCell ref="AW40:AW41"/>
    <mergeCell ref="AX40:AZ41"/>
    <mergeCell ref="AD40:AP41"/>
    <mergeCell ref="N27:R27"/>
    <mergeCell ref="F30:J31"/>
    <mergeCell ref="F28:J29"/>
    <mergeCell ref="F32:J33"/>
    <mergeCell ref="F40:K41"/>
    <mergeCell ref="L40:Q41"/>
    <mergeCell ref="R40:W41"/>
    <mergeCell ref="X40:AC41"/>
    <mergeCell ref="F26:J27"/>
    <mergeCell ref="AT40:AV41"/>
    <mergeCell ref="K28:M29"/>
    <mergeCell ref="N28:R29"/>
    <mergeCell ref="AQ38:AZ39"/>
    <mergeCell ref="N30:R31"/>
    <mergeCell ref="AD38:AP39"/>
    <mergeCell ref="X38:AC39"/>
    <mergeCell ref="A32:E33"/>
    <mergeCell ref="F42:K43"/>
    <mergeCell ref="L42:Q43"/>
    <mergeCell ref="R42:W43"/>
    <mergeCell ref="X42:AC43"/>
    <mergeCell ref="A40:E41"/>
    <mergeCell ref="A26:E27"/>
    <mergeCell ref="F20:K21"/>
    <mergeCell ref="L20:Q21"/>
    <mergeCell ref="K27:M27"/>
    <mergeCell ref="A30:E31"/>
    <mergeCell ref="R20:W21"/>
    <mergeCell ref="A20:E21"/>
    <mergeCell ref="A42:E43"/>
    <mergeCell ref="K32:M33"/>
    <mergeCell ref="N32:R33"/>
    <mergeCell ref="A38:E39"/>
    <mergeCell ref="F38:K39"/>
    <mergeCell ref="L38:Q39"/>
    <mergeCell ref="R38:W39"/>
    <mergeCell ref="S26:AH26"/>
    <mergeCell ref="S27:AB27"/>
    <mergeCell ref="S28:AB29"/>
    <mergeCell ref="W2:AD3"/>
    <mergeCell ref="AE20:AF20"/>
    <mergeCell ref="AH20:AJ20"/>
    <mergeCell ref="AD14:AP15"/>
    <mergeCell ref="AJ5:AO5"/>
    <mergeCell ref="AJ2:AO3"/>
    <mergeCell ref="AT20:AV21"/>
    <mergeCell ref="AQ20:AR21"/>
    <mergeCell ref="AS20:AS21"/>
    <mergeCell ref="AH16:AJ16"/>
    <mergeCell ref="R16:W17"/>
    <mergeCell ref="AH18:AJ18"/>
    <mergeCell ref="AQ18:AR19"/>
    <mergeCell ref="AS18:AS19"/>
    <mergeCell ref="L2:V3"/>
    <mergeCell ref="AE4:AI5"/>
    <mergeCell ref="AE2:AI3"/>
    <mergeCell ref="V8:AF8"/>
    <mergeCell ref="V9:Z9"/>
    <mergeCell ref="V10:Z11"/>
    <mergeCell ref="L16:Q17"/>
  </mergeCells>
  <phoneticPr fontId="8"/>
  <dataValidations count="25">
    <dataValidation type="list" allowBlank="1" showInputMessage="1" showErrorMessage="1" prompt="チームが主に活動する都道府県を選択してください。" sqref="A10:E11" xr:uid="{00000000-0002-0000-0000-000002000000}">
      <formula1>"北北海道,南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一財)福岡県,佐賀県,長崎県,熊本県,大分県,宮崎県,鹿児島県,沖縄県"</formula1>
    </dataValidation>
    <dataValidation type="list" allowBlank="1" showInputMessage="1" showErrorMessage="1" sqref="Y6:AB7" xr:uid="{00000000-0002-0000-0000-000003000000}">
      <formula1>"女子,男子,混合"</formula1>
    </dataValidation>
    <dataValidation allowBlank="1" showInputMessage="1" showErrorMessage="1" prompt="チームが主に活動する市区町村群を入力してください。" sqref="F10:L11" xr:uid="{00000000-0002-0000-0000-000004000000}"/>
    <dataValidation allowBlank="1" showInputMessage="1" showErrorMessage="1" prompt="表記チーム名称を7文字以内で入力してください。_x000a_主にオーダー表やプログラムなどに記載されます。" sqref="W4:AD5" xr:uid="{C9639A2F-2490-4233-B696-3154D0E3FDD4}"/>
    <dataValidation allowBlank="1" showInputMessage="1" showErrorMessage="1" prompt="正式チーム名称の読みをカタカナで入力してください。" sqref="L4:V5" xr:uid="{A02131F9-5448-458D-898D-C3E2E94AB5B1}"/>
    <dataValidation allowBlank="1" showInputMessage="1" showErrorMessage="1" prompt="正式チーム名称を入力してください。" sqref="A4:K5" xr:uid="{8E017BF2-FFA0-47A1-89CE-751EF8AF5E73}"/>
    <dataValidation type="list" allowBlank="1" showInputMessage="1" showErrorMessage="1" prompt="エントリーするカテゴリーを選択してください。" sqref="AE4" xr:uid="{00000000-0002-0000-0000-000008000000}">
      <formula1>"女子,男子,混合"</formula1>
    </dataValidation>
    <dataValidation type="whole" imeMode="off" allowBlank="1" showInputMessage="1" showErrorMessage="1" error="1から12の整数で入力してください。" prompt="1～12の数値で入力してください。" sqref="AA10:AC11" xr:uid="{00000000-0002-0000-0000-000009000000}">
      <formula1>1</formula1>
      <formula2>12</formula2>
    </dataValidation>
    <dataValidation type="whole" imeMode="off" allowBlank="1" showInputMessage="1" showErrorMessage="1" error="1から31の整数で入力してください。" prompt="1～31の数値で入力してください。" sqref="AD10:AF11" xr:uid="{00000000-0002-0000-0000-00000A000000}">
      <formula1>1</formula1>
      <formula2>31</formula2>
    </dataValidation>
    <dataValidation type="whole" imeMode="off" allowBlank="1" showInputMessage="1" showErrorMessage="1" prompt="1以上の数値で入力してください。" sqref="BA16:BB23" xr:uid="{00000000-0002-0000-0000-00000B000000}">
      <formula1>1</formula1>
      <formula2>99</formula2>
    </dataValidation>
    <dataValidation type="custom" imeMode="off" allowBlank="1" showInputMessage="1" showErrorMessage="1" error="チームIDが9桁の数字ではありません。" prompt="チームIDを9桁の数字で入力してください。_x000a_混合にエントリーするチームは、必要に応じて2つ目のチームIDを入力してください。" sqref="AJ4:AO5" xr:uid="{00000000-0002-0000-0000-00000C000000}">
      <formula1>AND(INT(AJ4)=AJ4,LEN(AJ4)=9)</formula1>
    </dataValidation>
    <dataValidation type="custom" imeMode="off" allowBlank="1" showInputMessage="1" showErrorMessage="1" error="メンバーIDが9桁の数字ではありません。" prompt="メンバーIDを9桁の数字で入力してください。" sqref="F28:J35" xr:uid="{B8D281CE-CA2A-4677-9030-4655C733FE2F}">
      <formula1>AND(INT(F28)=F28,LEN(F28)=9)</formula1>
    </dataValidation>
    <dataValidation imeMode="on" allowBlank="1" showInputMessage="1" showErrorMessage="1" sqref="F40:AC43 F16:AC23" xr:uid="{00000000-0002-0000-0000-00000E000000}"/>
    <dataValidation imeMode="off" allowBlank="1" showInputMessage="1" showErrorMessage="1" sqref="AQ40:AR41 AT40:AV41 AX40:AZ41 AT16:AV23 AQ16:AR23 AH20:AJ20 AE16:AF16 AH16:AJ16 AH18:AJ18 AE18:AF18 AE20:AF20 AX16:AZ23 AH22:AJ22 AE22:AF22" xr:uid="{00000000-0002-0000-0000-00000F000000}"/>
    <dataValidation imeMode="off" allowBlank="1" showInputMessage="1" showErrorMessage="1" prompt="すぐに連絡のつくメールアドレスを入力してください。" sqref="AD40:AP41" xr:uid="{AE79EF22-DB4C-4AA0-9D18-7018F3BA8F95}"/>
    <dataValidation type="list" allowBlank="1" showInputMessage="1" showErrorMessage="1" prompt="所属する支部を選択してください。_x000a_シードチームは「シード」を選択してください。" sqref="R10:S10 U10" xr:uid="{00000000-0002-0000-0000-000011000000}">
      <formula1>"1支部,2支部,3支部,4支部,5支部,6支部,7支部,8支部,シード"</formula1>
    </dataValidation>
    <dataValidation type="list" allowBlank="1" showInputMessage="1" showErrorMessage="1" sqref="BE16:BF23" xr:uid="{00000000-0002-0000-0000-000012000000}">
      <formula1>"女,男"</formula1>
    </dataValidation>
    <dataValidation allowBlank="1" showInputMessage="1" showErrorMessage="1" prompt="JR線の最寄り駅を入力してください。" sqref="M10:P11" xr:uid="{00000000-0002-0000-0000-000013000000}"/>
    <dataValidation type="whole" allowBlank="1" showInputMessage="1" showErrorMessage="1" sqref="AX6:AZ7 AX12:AZ12 AQ8:AS11" xr:uid="{00000000-0002-0000-0000-000014000000}">
      <formula1>1</formula1>
      <formula2>12</formula2>
    </dataValidation>
    <dataValidation type="whole" allowBlank="1" showInputMessage="1" showErrorMessage="1" sqref="BA6:BC7 BA12:BC12 AT8:AV11" xr:uid="{00000000-0002-0000-0000-000015000000}">
      <formula1>1</formula1>
      <formula2>31</formula2>
    </dataValidation>
    <dataValidation type="whole" allowBlank="1" showInputMessage="1" showErrorMessage="1" sqref="BD6:BF7 BD12:BF12 AW8:AY11" xr:uid="{00000000-0002-0000-0000-000016000000}">
      <formula1>1</formula1>
      <formula2>99</formula2>
    </dataValidation>
    <dataValidation type="list" allowBlank="1" showInputMessage="1" showErrorMessage="1" sqref="K28:M35" xr:uid="{A176587C-C89F-4943-BB36-F7F9C22CD6E5}">
      <formula1>"旧一次,旧二次,一次,二次"</formula1>
    </dataValidation>
    <dataValidation type="whole" imeMode="off" allowBlank="1" showInputMessage="1" showErrorMessage="1" error="1以上の整数で入力してください。" prompt="初出場チームは、出場回数を1回と入力してください。" sqref="AP4:AQ5" xr:uid="{17BF91BA-E487-421D-A75F-893540AF5D13}">
      <formula1>1</formula1>
      <formula2>99</formula2>
    </dataValidation>
    <dataValidation type="list" allowBlank="1" showInputMessage="1" showErrorMessage="1" sqref="S28:AB35" xr:uid="{68DB083F-A176-4299-B055-52CC9E124810}">
      <formula1>"スタートコーチ,コーチ１,コーチ２,コーチ３,コーチ４"</formula1>
    </dataValidation>
    <dataValidation type="list" errorStyle="information" allowBlank="1" showInputMessage="1" showErrorMessage="1" prompt="所属地区を選択して下さい。" sqref="AJ10:AN11" xr:uid="{BC4D709D-0A55-42B2-AEDC-5E346829651E}">
      <formula1>"北九州,北　部,筑　豊,福　岡,中　部,筑　後,選択して下さい"</formula1>
    </dataValidation>
  </dataValidations>
  <pageMargins left="0.25" right="0.25" top="0.75" bottom="0.75" header="0.3" footer="0.3"/>
  <pageSetup paperSize="9" orientation="landscape" r:id="rId1"/>
  <rowBreaks count="1" manualBreakCount="1">
    <brk id="36" max="5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sheetPr>
  <dimension ref="A1:H50"/>
  <sheetViews>
    <sheetView zoomScaleNormal="100" zoomScaleSheetLayoutView="100" zoomScalePageLayoutView="160" workbookViewId="0">
      <selection activeCell="J10" sqref="J10"/>
    </sheetView>
  </sheetViews>
  <sheetFormatPr defaultColWidth="6.453125" defaultRowHeight="13"/>
  <cols>
    <col min="1" max="1" width="5.81640625" style="6" customWidth="1"/>
    <col min="2" max="2" width="16.90625" style="7" customWidth="1"/>
    <col min="3" max="3" width="5.81640625" style="6" customWidth="1"/>
    <col min="4" max="4" width="16.90625" style="7" customWidth="1"/>
    <col min="5" max="5" width="5.81640625" style="6" customWidth="1"/>
    <col min="6" max="6" width="16.90625" style="7" customWidth="1"/>
    <col min="7" max="7" width="5.81640625" style="6" customWidth="1"/>
    <col min="8" max="8" width="16.90625" style="7" customWidth="1"/>
    <col min="9" max="16384" width="6.453125" style="29"/>
  </cols>
  <sheetData>
    <row r="1" spans="1:8" ht="39" customHeight="1">
      <c r="A1" s="90"/>
      <c r="B1" s="93" t="str">
        <f>IF(チーム情報!$W$4="","",チーム情報!$W$4)</f>
        <v/>
      </c>
      <c r="C1" s="90"/>
      <c r="D1" s="93" t="str">
        <f>IF(チーム情報!$W$4="","",チーム情報!$W$4)</f>
        <v/>
      </c>
      <c r="E1" s="90"/>
      <c r="F1" s="93" t="str">
        <f>IF(チーム情報!$W$4="","",チーム情報!$W$4)</f>
        <v/>
      </c>
      <c r="G1" s="90"/>
      <c r="H1" s="93" t="str">
        <f>IF(チーム情報!$W$4="","",チーム情報!$W$4)</f>
        <v/>
      </c>
    </row>
    <row r="2" spans="1:8" ht="23.25" customHeight="1">
      <c r="A2" s="91" t="s">
        <v>71</v>
      </c>
      <c r="B2" s="92" t="s">
        <v>17</v>
      </c>
      <c r="C2" s="91" t="s">
        <v>71</v>
      </c>
      <c r="D2" s="92" t="s">
        <v>17</v>
      </c>
      <c r="E2" s="91" t="s">
        <v>71</v>
      </c>
      <c r="F2" s="92" t="s">
        <v>17</v>
      </c>
      <c r="G2" s="91" t="s">
        <v>71</v>
      </c>
      <c r="H2" s="92" t="s">
        <v>17</v>
      </c>
    </row>
    <row r="3" spans="1:8" ht="15.75" customHeight="1">
      <c r="A3" s="26">
        <f>選手情報!$A$4</f>
        <v>0</v>
      </c>
      <c r="B3" s="27" t="str">
        <f>選手情報!$C$4&amp;" "&amp;選手情報!$I$4</f>
        <v xml:space="preserve"> </v>
      </c>
      <c r="C3" s="26">
        <f>選手情報!$A$4</f>
        <v>0</v>
      </c>
      <c r="D3" s="27" t="str">
        <f>選手情報!$C$4&amp;" "&amp;選手情報!$I$4</f>
        <v xml:space="preserve"> </v>
      </c>
      <c r="E3" s="26">
        <f>選手情報!$A$4</f>
        <v>0</v>
      </c>
      <c r="F3" s="27" t="str">
        <f>選手情報!$C$4&amp;" "&amp;選手情報!$I$4</f>
        <v xml:space="preserve"> </v>
      </c>
      <c r="G3" s="26">
        <f>選手情報!$A$4</f>
        <v>0</v>
      </c>
      <c r="H3" s="27" t="str">
        <f>選手情報!$C$4&amp;" "&amp;選手情報!$I$4</f>
        <v xml:space="preserve"> </v>
      </c>
    </row>
    <row r="4" spans="1:8" ht="15.75" customHeight="1">
      <c r="A4" s="26">
        <f>選手情報!$A$6</f>
        <v>0</v>
      </c>
      <c r="B4" s="27" t="str">
        <f>選手情報!$C$6&amp;" "&amp;選手情報!$I$6</f>
        <v xml:space="preserve"> </v>
      </c>
      <c r="C4" s="26">
        <f>選手情報!$A$6</f>
        <v>0</v>
      </c>
      <c r="D4" s="27" t="str">
        <f>選手情報!$C$6&amp;" "&amp;選手情報!$I$6</f>
        <v xml:space="preserve"> </v>
      </c>
      <c r="E4" s="26">
        <f>選手情報!$A$6</f>
        <v>0</v>
      </c>
      <c r="F4" s="27" t="str">
        <f>選手情報!$C$6&amp;" "&amp;選手情報!$I$6</f>
        <v xml:space="preserve"> </v>
      </c>
      <c r="G4" s="26">
        <f>選手情報!$A$6</f>
        <v>0</v>
      </c>
      <c r="H4" s="27" t="str">
        <f>選手情報!$C$6&amp;" "&amp;選手情報!$I$6</f>
        <v xml:space="preserve"> </v>
      </c>
    </row>
    <row r="5" spans="1:8" ht="15.75" customHeight="1">
      <c r="A5" s="26">
        <f>選手情報!$A$8</f>
        <v>0</v>
      </c>
      <c r="B5" s="27" t="str">
        <f>選手情報!$C$8&amp;" "&amp;選手情報!$I$8</f>
        <v xml:space="preserve"> </v>
      </c>
      <c r="C5" s="26">
        <f>選手情報!$A$8</f>
        <v>0</v>
      </c>
      <c r="D5" s="27" t="str">
        <f>選手情報!$C$8&amp;" "&amp;選手情報!$I$8</f>
        <v xml:space="preserve"> </v>
      </c>
      <c r="E5" s="26">
        <f>選手情報!$A$8</f>
        <v>0</v>
      </c>
      <c r="F5" s="27" t="str">
        <f>選手情報!$C$8&amp;" "&amp;選手情報!$I$8</f>
        <v xml:space="preserve"> </v>
      </c>
      <c r="G5" s="26">
        <f>選手情報!$A$8</f>
        <v>0</v>
      </c>
      <c r="H5" s="27" t="str">
        <f>選手情報!$C$8&amp;" "&amp;選手情報!$I$8</f>
        <v xml:space="preserve"> </v>
      </c>
    </row>
    <row r="6" spans="1:8" ht="15.75" customHeight="1">
      <c r="A6" s="26">
        <f>選手情報!$A$10</f>
        <v>0</v>
      </c>
      <c r="B6" s="27" t="str">
        <f>選手情報!$C$10&amp;" "&amp;選手情報!$I$10</f>
        <v xml:space="preserve"> </v>
      </c>
      <c r="C6" s="26">
        <f>選手情報!$A$10</f>
        <v>0</v>
      </c>
      <c r="D6" s="27" t="str">
        <f>選手情報!$C$10&amp;" "&amp;選手情報!$I$10</f>
        <v xml:space="preserve"> </v>
      </c>
      <c r="E6" s="26">
        <f>選手情報!$A$10</f>
        <v>0</v>
      </c>
      <c r="F6" s="27" t="str">
        <f>選手情報!$C$10&amp;" "&amp;選手情報!$I$10</f>
        <v xml:space="preserve"> </v>
      </c>
      <c r="G6" s="26">
        <f>選手情報!$A$10</f>
        <v>0</v>
      </c>
      <c r="H6" s="27" t="str">
        <f>選手情報!$C$10&amp;" "&amp;選手情報!$I$10</f>
        <v xml:space="preserve"> </v>
      </c>
    </row>
    <row r="7" spans="1:8" ht="15.75" customHeight="1">
      <c r="A7" s="26">
        <f>選手情報!$A$12</f>
        <v>0</v>
      </c>
      <c r="B7" s="27" t="str">
        <f>選手情報!$C$12&amp;" "&amp;選手情報!$I$12</f>
        <v xml:space="preserve"> </v>
      </c>
      <c r="C7" s="26">
        <f>選手情報!$A$12</f>
        <v>0</v>
      </c>
      <c r="D7" s="27" t="str">
        <f>選手情報!$C$12&amp;" "&amp;選手情報!$I$12</f>
        <v xml:space="preserve"> </v>
      </c>
      <c r="E7" s="26">
        <f>選手情報!$A$12</f>
        <v>0</v>
      </c>
      <c r="F7" s="27" t="str">
        <f>選手情報!$C$12&amp;" "&amp;選手情報!$I$12</f>
        <v xml:space="preserve"> </v>
      </c>
      <c r="G7" s="26">
        <f>選手情報!$A$12</f>
        <v>0</v>
      </c>
      <c r="H7" s="27" t="str">
        <f>選手情報!$C$12&amp;" "&amp;選手情報!$I$12</f>
        <v xml:space="preserve"> </v>
      </c>
    </row>
    <row r="8" spans="1:8" ht="15.75" customHeight="1">
      <c r="A8" s="26">
        <f>選手情報!$A$14</f>
        <v>0</v>
      </c>
      <c r="B8" s="27" t="str">
        <f>選手情報!$C$14&amp;" "&amp;選手情報!$I$14</f>
        <v xml:space="preserve"> </v>
      </c>
      <c r="C8" s="26">
        <f>選手情報!$A$14</f>
        <v>0</v>
      </c>
      <c r="D8" s="27" t="str">
        <f>選手情報!$C$14&amp;" "&amp;選手情報!$I$14</f>
        <v xml:space="preserve"> </v>
      </c>
      <c r="E8" s="26">
        <f>選手情報!$A$14</f>
        <v>0</v>
      </c>
      <c r="F8" s="27" t="str">
        <f>選手情報!$C$14&amp;" "&amp;選手情報!$I$14</f>
        <v xml:space="preserve"> </v>
      </c>
      <c r="G8" s="26">
        <f>選手情報!$A$14</f>
        <v>0</v>
      </c>
      <c r="H8" s="27" t="str">
        <f>選手情報!$C$14&amp;" "&amp;選手情報!$I$14</f>
        <v xml:space="preserve"> </v>
      </c>
    </row>
    <row r="9" spans="1:8" ht="15.75" customHeight="1">
      <c r="A9" s="26">
        <f>選手情報!$A$16</f>
        <v>0</v>
      </c>
      <c r="B9" s="27" t="str">
        <f>選手情報!$C$16&amp;" "&amp;選手情報!$I$16</f>
        <v xml:space="preserve"> </v>
      </c>
      <c r="C9" s="26">
        <f>選手情報!$A$16</f>
        <v>0</v>
      </c>
      <c r="D9" s="27" t="str">
        <f>選手情報!$C$16&amp;" "&amp;選手情報!$I$16</f>
        <v xml:space="preserve"> </v>
      </c>
      <c r="E9" s="26">
        <f>選手情報!$A$16</f>
        <v>0</v>
      </c>
      <c r="F9" s="27" t="str">
        <f>選手情報!$C$16&amp;" "&amp;選手情報!$I$16</f>
        <v xml:space="preserve"> </v>
      </c>
      <c r="G9" s="26">
        <f>選手情報!$A$16</f>
        <v>0</v>
      </c>
      <c r="H9" s="27" t="str">
        <f>選手情報!$C$16&amp;" "&amp;選手情報!$I$16</f>
        <v xml:space="preserve"> </v>
      </c>
    </row>
    <row r="10" spans="1:8" ht="15.75" customHeight="1">
      <c r="A10" s="26">
        <f>選手情報!$A$18</f>
        <v>0</v>
      </c>
      <c r="B10" s="27" t="str">
        <f>選手情報!$C$18&amp;" "&amp;選手情報!$I$18</f>
        <v xml:space="preserve"> </v>
      </c>
      <c r="C10" s="26">
        <f>選手情報!$A$18</f>
        <v>0</v>
      </c>
      <c r="D10" s="27" t="str">
        <f>選手情報!$C$18&amp;" "&amp;選手情報!$I$18</f>
        <v xml:space="preserve"> </v>
      </c>
      <c r="E10" s="26">
        <f>選手情報!$A$18</f>
        <v>0</v>
      </c>
      <c r="F10" s="27" t="str">
        <f>選手情報!$C$18&amp;" "&amp;選手情報!$I$18</f>
        <v xml:space="preserve"> </v>
      </c>
      <c r="G10" s="26">
        <f>選手情報!$A$18</f>
        <v>0</v>
      </c>
      <c r="H10" s="27" t="str">
        <f>選手情報!$C$18&amp;" "&amp;選手情報!$I$18</f>
        <v xml:space="preserve"> </v>
      </c>
    </row>
    <row r="11" spans="1:8" ht="15.75" customHeight="1">
      <c r="A11" s="26">
        <f>選手情報!$A$20</f>
        <v>0</v>
      </c>
      <c r="B11" s="27" t="str">
        <f>選手情報!$C$20&amp;" "&amp;選手情報!$I$20</f>
        <v xml:space="preserve"> </v>
      </c>
      <c r="C11" s="26">
        <f>選手情報!$A$20</f>
        <v>0</v>
      </c>
      <c r="D11" s="27" t="str">
        <f>選手情報!$C$20&amp;" "&amp;選手情報!$I$20</f>
        <v xml:space="preserve"> </v>
      </c>
      <c r="E11" s="26">
        <f>選手情報!$A$20</f>
        <v>0</v>
      </c>
      <c r="F11" s="27" t="str">
        <f>選手情報!$C$20&amp;" "&amp;選手情報!$I$20</f>
        <v xml:space="preserve"> </v>
      </c>
      <c r="G11" s="26">
        <f>選手情報!$A$20</f>
        <v>0</v>
      </c>
      <c r="H11" s="27" t="str">
        <f>選手情報!$C$20&amp;" "&amp;選手情報!$I$20</f>
        <v xml:space="preserve"> </v>
      </c>
    </row>
    <row r="12" spans="1:8" ht="15.75" customHeight="1">
      <c r="A12" s="26">
        <f>選手情報!$A$22</f>
        <v>0</v>
      </c>
      <c r="B12" s="27" t="str">
        <f>選手情報!$C$22&amp;" "&amp;選手情報!$I$22</f>
        <v xml:space="preserve"> </v>
      </c>
      <c r="C12" s="26">
        <f>選手情報!$A$22</f>
        <v>0</v>
      </c>
      <c r="D12" s="27" t="str">
        <f>選手情報!$C$22&amp;" "&amp;選手情報!$I$22</f>
        <v xml:space="preserve"> </v>
      </c>
      <c r="E12" s="26">
        <f>選手情報!$A$22</f>
        <v>0</v>
      </c>
      <c r="F12" s="27" t="str">
        <f>選手情報!$C$22&amp;" "&amp;選手情報!$I$22</f>
        <v xml:space="preserve"> </v>
      </c>
      <c r="G12" s="26">
        <f>選手情報!$A$22</f>
        <v>0</v>
      </c>
      <c r="H12" s="27" t="str">
        <f>選手情報!$C$22&amp;" "&amp;選手情報!$I$22</f>
        <v xml:space="preserve"> </v>
      </c>
    </row>
    <row r="13" spans="1:8" ht="15.75" customHeight="1">
      <c r="A13" s="26">
        <f>選手情報!$A$24</f>
        <v>0</v>
      </c>
      <c r="B13" s="27" t="str">
        <f>選手情報!$C$24&amp;" "&amp;選手情報!$I$24</f>
        <v xml:space="preserve"> </v>
      </c>
      <c r="C13" s="26">
        <f>選手情報!$A$24</f>
        <v>0</v>
      </c>
      <c r="D13" s="27" t="str">
        <f>選手情報!$C$24&amp;" "&amp;選手情報!$I$24</f>
        <v xml:space="preserve"> </v>
      </c>
      <c r="E13" s="26">
        <f>選手情報!$A$24</f>
        <v>0</v>
      </c>
      <c r="F13" s="27" t="str">
        <f>選手情報!$C$24&amp;" "&amp;選手情報!$I$24</f>
        <v xml:space="preserve"> </v>
      </c>
      <c r="G13" s="26">
        <f>選手情報!$A$24</f>
        <v>0</v>
      </c>
      <c r="H13" s="27" t="str">
        <f>選手情報!$C$24&amp;" "&amp;選手情報!$I$24</f>
        <v xml:space="preserve"> </v>
      </c>
    </row>
    <row r="14" spans="1:8" ht="15.75" customHeight="1">
      <c r="A14" s="26">
        <f>選手情報!$A$26</f>
        <v>0</v>
      </c>
      <c r="B14" s="27" t="str">
        <f>選手情報!$C$26&amp;" "&amp;選手情報!$I$26</f>
        <v xml:space="preserve"> </v>
      </c>
      <c r="C14" s="26">
        <f>選手情報!$A$26</f>
        <v>0</v>
      </c>
      <c r="D14" s="27" t="str">
        <f>選手情報!$C$26&amp;" "&amp;選手情報!$I$26</f>
        <v xml:space="preserve"> </v>
      </c>
      <c r="E14" s="26">
        <f>選手情報!$A$26</f>
        <v>0</v>
      </c>
      <c r="F14" s="27" t="str">
        <f>選手情報!$C$26&amp;" "&amp;選手情報!$I$26</f>
        <v xml:space="preserve"> </v>
      </c>
      <c r="G14" s="26">
        <f>選手情報!$A$26</f>
        <v>0</v>
      </c>
      <c r="H14" s="27" t="str">
        <f>選手情報!$C$26&amp;" "&amp;選手情報!$I$26</f>
        <v xml:space="preserve"> </v>
      </c>
    </row>
    <row r="15" spans="1:8" ht="15.75" customHeight="1">
      <c r="A15" s="26">
        <f>選手情報!$A$28</f>
        <v>0</v>
      </c>
      <c r="B15" s="27" t="str">
        <f>選手情報!$C$28&amp;" "&amp;選手情報!$I$28</f>
        <v xml:space="preserve"> </v>
      </c>
      <c r="C15" s="26">
        <f>選手情報!$A$28</f>
        <v>0</v>
      </c>
      <c r="D15" s="27" t="str">
        <f>選手情報!$C$28&amp;" "&amp;選手情報!$I$28</f>
        <v xml:space="preserve"> </v>
      </c>
      <c r="E15" s="26">
        <f>選手情報!$A$28</f>
        <v>0</v>
      </c>
      <c r="F15" s="27" t="str">
        <f>選手情報!$C$28&amp;" "&amp;選手情報!$I$28</f>
        <v xml:space="preserve"> </v>
      </c>
      <c r="G15" s="26">
        <f>選手情報!$A$28</f>
        <v>0</v>
      </c>
      <c r="H15" s="27" t="str">
        <f>選手情報!$C$28&amp;" "&amp;選手情報!$I$28</f>
        <v xml:space="preserve"> </v>
      </c>
    </row>
    <row r="16" spans="1:8" ht="15.75" customHeight="1">
      <c r="A16" s="26">
        <f>選手情報!$A$30</f>
        <v>0</v>
      </c>
      <c r="B16" s="27" t="str">
        <f>選手情報!$C$30&amp;" "&amp;選手情報!$I$30</f>
        <v xml:space="preserve"> </v>
      </c>
      <c r="C16" s="26">
        <f>選手情報!$A$30</f>
        <v>0</v>
      </c>
      <c r="D16" s="27" t="str">
        <f>選手情報!$C$30&amp;" "&amp;選手情報!$I$30</f>
        <v xml:space="preserve"> </v>
      </c>
      <c r="E16" s="26">
        <f>選手情報!$A$30</f>
        <v>0</v>
      </c>
      <c r="F16" s="27" t="str">
        <f>選手情報!$C$30&amp;" "&amp;選手情報!$I$30</f>
        <v xml:space="preserve"> </v>
      </c>
      <c r="G16" s="26">
        <f>選手情報!$A$30</f>
        <v>0</v>
      </c>
      <c r="H16" s="27" t="str">
        <f>選手情報!$C$30&amp;" "&amp;選手情報!$I$30</f>
        <v xml:space="preserve"> </v>
      </c>
    </row>
    <row r="17" spans="1:8" ht="15.75" customHeight="1"/>
    <row r="18" spans="1:8" ht="39" customHeight="1">
      <c r="A18" s="90"/>
      <c r="B18" s="93" t="str">
        <f>IF(チーム情報!$W$4="","",チーム情報!$W$4)</f>
        <v/>
      </c>
      <c r="C18" s="90"/>
      <c r="D18" s="93" t="str">
        <f>IF(チーム情報!$W$4="","",チーム情報!$W$4)</f>
        <v/>
      </c>
      <c r="E18" s="90"/>
      <c r="F18" s="93" t="str">
        <f>IF(チーム情報!$W$4="","",チーム情報!$W$4)</f>
        <v/>
      </c>
      <c r="G18" s="90"/>
      <c r="H18" s="93" t="str">
        <f>IF(チーム情報!$W$4="","",チーム情報!$W$4)</f>
        <v/>
      </c>
    </row>
    <row r="19" spans="1:8" ht="23.25" customHeight="1">
      <c r="A19" s="91" t="s">
        <v>71</v>
      </c>
      <c r="B19" s="92" t="s">
        <v>17</v>
      </c>
      <c r="C19" s="91" t="s">
        <v>71</v>
      </c>
      <c r="D19" s="92" t="s">
        <v>17</v>
      </c>
      <c r="E19" s="91" t="s">
        <v>71</v>
      </c>
      <c r="F19" s="92" t="s">
        <v>17</v>
      </c>
      <c r="G19" s="91" t="s">
        <v>71</v>
      </c>
      <c r="H19" s="92" t="s">
        <v>17</v>
      </c>
    </row>
    <row r="20" spans="1:8" ht="15.75" customHeight="1">
      <c r="A20" s="26">
        <f>選手情報!$A$4</f>
        <v>0</v>
      </c>
      <c r="B20" s="27" t="str">
        <f>選手情報!$C$4&amp;" "&amp;選手情報!$I$4</f>
        <v xml:space="preserve"> </v>
      </c>
      <c r="C20" s="26">
        <f>選手情報!$A$4</f>
        <v>0</v>
      </c>
      <c r="D20" s="27" t="str">
        <f>選手情報!$C$4&amp;" "&amp;選手情報!$I$4</f>
        <v xml:space="preserve"> </v>
      </c>
      <c r="E20" s="26">
        <f>選手情報!$A$4</f>
        <v>0</v>
      </c>
      <c r="F20" s="27" t="str">
        <f>選手情報!$C$4&amp;" "&amp;選手情報!$I$4</f>
        <v xml:space="preserve"> </v>
      </c>
      <c r="G20" s="26">
        <f>選手情報!$A$4</f>
        <v>0</v>
      </c>
      <c r="H20" s="27" t="str">
        <f>選手情報!$C$4&amp;" "&amp;選手情報!$I$4</f>
        <v xml:space="preserve"> </v>
      </c>
    </row>
    <row r="21" spans="1:8" ht="15.75" customHeight="1">
      <c r="A21" s="26">
        <f>選手情報!$A$6</f>
        <v>0</v>
      </c>
      <c r="B21" s="27" t="str">
        <f>選手情報!$C$6&amp;" "&amp;選手情報!$I$6</f>
        <v xml:space="preserve"> </v>
      </c>
      <c r="C21" s="26">
        <f>選手情報!$A$6</f>
        <v>0</v>
      </c>
      <c r="D21" s="27" t="str">
        <f>選手情報!$C$6&amp;" "&amp;選手情報!$I$6</f>
        <v xml:space="preserve"> </v>
      </c>
      <c r="E21" s="26">
        <f>選手情報!$A$6</f>
        <v>0</v>
      </c>
      <c r="F21" s="27" t="str">
        <f>選手情報!$C$6&amp;" "&amp;選手情報!$I$6</f>
        <v xml:space="preserve"> </v>
      </c>
      <c r="G21" s="26">
        <f>選手情報!$A$6</f>
        <v>0</v>
      </c>
      <c r="H21" s="27" t="str">
        <f>選手情報!$C$6&amp;" "&amp;選手情報!$I$6</f>
        <v xml:space="preserve"> </v>
      </c>
    </row>
    <row r="22" spans="1:8" ht="15.75" customHeight="1">
      <c r="A22" s="26">
        <f>選手情報!$A$8</f>
        <v>0</v>
      </c>
      <c r="B22" s="27" t="str">
        <f>選手情報!$C$8&amp;" "&amp;選手情報!$I$8</f>
        <v xml:space="preserve"> </v>
      </c>
      <c r="C22" s="26">
        <f>選手情報!$A$8</f>
        <v>0</v>
      </c>
      <c r="D22" s="27" t="str">
        <f>選手情報!$C$8&amp;" "&amp;選手情報!$I$8</f>
        <v xml:space="preserve"> </v>
      </c>
      <c r="E22" s="26">
        <f>選手情報!$A$8</f>
        <v>0</v>
      </c>
      <c r="F22" s="27" t="str">
        <f>選手情報!$C$8&amp;" "&amp;選手情報!$I$8</f>
        <v xml:space="preserve"> </v>
      </c>
      <c r="G22" s="26">
        <f>選手情報!$A$8</f>
        <v>0</v>
      </c>
      <c r="H22" s="27" t="str">
        <f>選手情報!$C$8&amp;" "&amp;選手情報!$I$8</f>
        <v xml:space="preserve"> </v>
      </c>
    </row>
    <row r="23" spans="1:8" ht="15.75" customHeight="1">
      <c r="A23" s="26">
        <f>選手情報!$A$10</f>
        <v>0</v>
      </c>
      <c r="B23" s="27" t="str">
        <f>選手情報!$C$10&amp;" "&amp;選手情報!$I$10</f>
        <v xml:space="preserve"> </v>
      </c>
      <c r="C23" s="26">
        <f>選手情報!$A$10</f>
        <v>0</v>
      </c>
      <c r="D23" s="27" t="str">
        <f>選手情報!$C$10&amp;" "&amp;選手情報!$I$10</f>
        <v xml:space="preserve"> </v>
      </c>
      <c r="E23" s="26">
        <f>選手情報!$A$10</f>
        <v>0</v>
      </c>
      <c r="F23" s="27" t="str">
        <f>選手情報!$C$10&amp;" "&amp;選手情報!$I$10</f>
        <v xml:space="preserve"> </v>
      </c>
      <c r="G23" s="26">
        <f>選手情報!$A$10</f>
        <v>0</v>
      </c>
      <c r="H23" s="27" t="str">
        <f>選手情報!$C$10&amp;" "&amp;選手情報!$I$10</f>
        <v xml:space="preserve"> </v>
      </c>
    </row>
    <row r="24" spans="1:8" ht="15.75" customHeight="1">
      <c r="A24" s="26">
        <f>選手情報!$A$12</f>
        <v>0</v>
      </c>
      <c r="B24" s="27" t="str">
        <f>選手情報!$C$12&amp;" "&amp;選手情報!$I$12</f>
        <v xml:space="preserve"> </v>
      </c>
      <c r="C24" s="26">
        <f>選手情報!$A$12</f>
        <v>0</v>
      </c>
      <c r="D24" s="27" t="str">
        <f>選手情報!$C$12&amp;" "&amp;選手情報!$I$12</f>
        <v xml:space="preserve"> </v>
      </c>
      <c r="E24" s="26">
        <f>選手情報!$A$12</f>
        <v>0</v>
      </c>
      <c r="F24" s="27" t="str">
        <f>選手情報!$C$12&amp;" "&amp;選手情報!$I$12</f>
        <v xml:space="preserve"> </v>
      </c>
      <c r="G24" s="26">
        <f>選手情報!$A$12</f>
        <v>0</v>
      </c>
      <c r="H24" s="27" t="str">
        <f>選手情報!$C$12&amp;" "&amp;選手情報!$I$12</f>
        <v xml:space="preserve"> </v>
      </c>
    </row>
    <row r="25" spans="1:8" ht="15.75" customHeight="1">
      <c r="A25" s="26">
        <f>選手情報!$A$14</f>
        <v>0</v>
      </c>
      <c r="B25" s="27" t="str">
        <f>選手情報!$C$14&amp;" "&amp;選手情報!$I$14</f>
        <v xml:space="preserve"> </v>
      </c>
      <c r="C25" s="26">
        <f>選手情報!$A$14</f>
        <v>0</v>
      </c>
      <c r="D25" s="27" t="str">
        <f>選手情報!$C$14&amp;" "&amp;選手情報!$I$14</f>
        <v xml:space="preserve"> </v>
      </c>
      <c r="E25" s="26">
        <f>選手情報!$A$14</f>
        <v>0</v>
      </c>
      <c r="F25" s="27" t="str">
        <f>選手情報!$C$14&amp;" "&amp;選手情報!$I$14</f>
        <v xml:space="preserve"> </v>
      </c>
      <c r="G25" s="26">
        <f>選手情報!$A$14</f>
        <v>0</v>
      </c>
      <c r="H25" s="27" t="str">
        <f>選手情報!$C$14&amp;" "&amp;選手情報!$I$14</f>
        <v xml:space="preserve"> </v>
      </c>
    </row>
    <row r="26" spans="1:8" ht="15.75" customHeight="1">
      <c r="A26" s="26">
        <f>選手情報!$A$16</f>
        <v>0</v>
      </c>
      <c r="B26" s="27" t="str">
        <f>選手情報!$C$16&amp;" "&amp;選手情報!$I$16</f>
        <v xml:space="preserve"> </v>
      </c>
      <c r="C26" s="26">
        <f>選手情報!$A$16</f>
        <v>0</v>
      </c>
      <c r="D26" s="27" t="str">
        <f>選手情報!$C$16&amp;" "&amp;選手情報!$I$16</f>
        <v xml:space="preserve"> </v>
      </c>
      <c r="E26" s="26">
        <f>選手情報!$A$16</f>
        <v>0</v>
      </c>
      <c r="F26" s="27" t="str">
        <f>選手情報!$C$16&amp;" "&amp;選手情報!$I$16</f>
        <v xml:space="preserve"> </v>
      </c>
      <c r="G26" s="26">
        <f>選手情報!$A$16</f>
        <v>0</v>
      </c>
      <c r="H26" s="27" t="str">
        <f>選手情報!$C$16&amp;" "&amp;選手情報!$I$16</f>
        <v xml:space="preserve"> </v>
      </c>
    </row>
    <row r="27" spans="1:8" ht="15.75" customHeight="1">
      <c r="A27" s="26">
        <f>選手情報!$A$18</f>
        <v>0</v>
      </c>
      <c r="B27" s="27" t="str">
        <f>選手情報!$C$18&amp;" "&amp;選手情報!$I$18</f>
        <v xml:space="preserve"> </v>
      </c>
      <c r="C27" s="26">
        <f>選手情報!$A$18</f>
        <v>0</v>
      </c>
      <c r="D27" s="27" t="str">
        <f>選手情報!$C$18&amp;" "&amp;選手情報!$I$18</f>
        <v xml:space="preserve"> </v>
      </c>
      <c r="E27" s="26">
        <f>選手情報!$A$18</f>
        <v>0</v>
      </c>
      <c r="F27" s="27" t="str">
        <f>選手情報!$C$18&amp;" "&amp;選手情報!$I$18</f>
        <v xml:space="preserve"> </v>
      </c>
      <c r="G27" s="26">
        <f>選手情報!$A$18</f>
        <v>0</v>
      </c>
      <c r="H27" s="27" t="str">
        <f>選手情報!$C$18&amp;" "&amp;選手情報!$I$18</f>
        <v xml:space="preserve"> </v>
      </c>
    </row>
    <row r="28" spans="1:8" ht="15.75" customHeight="1">
      <c r="A28" s="26">
        <f>選手情報!$A$20</f>
        <v>0</v>
      </c>
      <c r="B28" s="27" t="str">
        <f>選手情報!$C$20&amp;" "&amp;選手情報!$I$20</f>
        <v xml:space="preserve"> </v>
      </c>
      <c r="C28" s="26">
        <f>選手情報!$A$20</f>
        <v>0</v>
      </c>
      <c r="D28" s="27" t="str">
        <f>選手情報!$C$20&amp;" "&amp;選手情報!$I$20</f>
        <v xml:space="preserve"> </v>
      </c>
      <c r="E28" s="26">
        <f>選手情報!$A$20</f>
        <v>0</v>
      </c>
      <c r="F28" s="27" t="str">
        <f>選手情報!$C$20&amp;" "&amp;選手情報!$I$20</f>
        <v xml:space="preserve"> </v>
      </c>
      <c r="G28" s="26">
        <f>選手情報!$A$20</f>
        <v>0</v>
      </c>
      <c r="H28" s="27" t="str">
        <f>選手情報!$C$20&amp;" "&amp;選手情報!$I$20</f>
        <v xml:space="preserve"> </v>
      </c>
    </row>
    <row r="29" spans="1:8" ht="15.75" customHeight="1">
      <c r="A29" s="26">
        <f>選手情報!$A$22</f>
        <v>0</v>
      </c>
      <c r="B29" s="27" t="str">
        <f>選手情報!$C$22&amp;" "&amp;選手情報!$I$22</f>
        <v xml:space="preserve"> </v>
      </c>
      <c r="C29" s="26">
        <f>選手情報!$A$22</f>
        <v>0</v>
      </c>
      <c r="D29" s="27" t="str">
        <f>選手情報!$C$22&amp;" "&amp;選手情報!$I$22</f>
        <v xml:space="preserve"> </v>
      </c>
      <c r="E29" s="26">
        <f>選手情報!$A$22</f>
        <v>0</v>
      </c>
      <c r="F29" s="27" t="str">
        <f>選手情報!$C$22&amp;" "&amp;選手情報!$I$22</f>
        <v xml:space="preserve"> </v>
      </c>
      <c r="G29" s="26">
        <f>選手情報!$A$22</f>
        <v>0</v>
      </c>
      <c r="H29" s="27" t="str">
        <f>選手情報!$C$22&amp;" "&amp;選手情報!$I$22</f>
        <v xml:space="preserve"> </v>
      </c>
    </row>
    <row r="30" spans="1:8" ht="15.75" customHeight="1">
      <c r="A30" s="26">
        <f>選手情報!$A$24</f>
        <v>0</v>
      </c>
      <c r="B30" s="27" t="str">
        <f>選手情報!$C$24&amp;" "&amp;選手情報!$I$24</f>
        <v xml:space="preserve"> </v>
      </c>
      <c r="C30" s="26">
        <f>選手情報!$A$24</f>
        <v>0</v>
      </c>
      <c r="D30" s="27" t="str">
        <f>選手情報!$C$24&amp;" "&amp;選手情報!$I$24</f>
        <v xml:space="preserve"> </v>
      </c>
      <c r="E30" s="26">
        <f>選手情報!$A$24</f>
        <v>0</v>
      </c>
      <c r="F30" s="27" t="str">
        <f>選手情報!$C$24&amp;" "&amp;選手情報!$I$24</f>
        <v xml:space="preserve"> </v>
      </c>
      <c r="G30" s="26">
        <f>選手情報!$A$24</f>
        <v>0</v>
      </c>
      <c r="H30" s="27" t="str">
        <f>選手情報!$C$24&amp;" "&amp;選手情報!$I$24</f>
        <v xml:space="preserve"> </v>
      </c>
    </row>
    <row r="31" spans="1:8" ht="15.75" customHeight="1">
      <c r="A31" s="26">
        <f>選手情報!$A$26</f>
        <v>0</v>
      </c>
      <c r="B31" s="27" t="str">
        <f>選手情報!$C$26&amp;" "&amp;選手情報!$I$26</f>
        <v xml:space="preserve"> </v>
      </c>
      <c r="C31" s="26">
        <f>選手情報!$A$26</f>
        <v>0</v>
      </c>
      <c r="D31" s="27" t="str">
        <f>選手情報!$C$26&amp;" "&amp;選手情報!$I$26</f>
        <v xml:space="preserve"> </v>
      </c>
      <c r="E31" s="26">
        <f>選手情報!$A$26</f>
        <v>0</v>
      </c>
      <c r="F31" s="27" t="str">
        <f>選手情報!$C$26&amp;" "&amp;選手情報!$I$26</f>
        <v xml:space="preserve"> </v>
      </c>
      <c r="G31" s="26">
        <f>選手情報!$A$26</f>
        <v>0</v>
      </c>
      <c r="H31" s="27" t="str">
        <f>選手情報!$C$26&amp;" "&amp;選手情報!$I$26</f>
        <v xml:space="preserve"> </v>
      </c>
    </row>
    <row r="32" spans="1:8" ht="15.75" customHeight="1">
      <c r="A32" s="26">
        <f>選手情報!$A$28</f>
        <v>0</v>
      </c>
      <c r="B32" s="27" t="str">
        <f>選手情報!$C$28&amp;" "&amp;選手情報!$I$28</f>
        <v xml:space="preserve"> </v>
      </c>
      <c r="C32" s="26">
        <f>選手情報!$A$28</f>
        <v>0</v>
      </c>
      <c r="D32" s="27" t="str">
        <f>選手情報!$C$28&amp;" "&amp;選手情報!$I$28</f>
        <v xml:space="preserve"> </v>
      </c>
      <c r="E32" s="26">
        <f>選手情報!$A$28</f>
        <v>0</v>
      </c>
      <c r="F32" s="27" t="str">
        <f>選手情報!$C$28&amp;" "&amp;選手情報!$I$28</f>
        <v xml:space="preserve"> </v>
      </c>
      <c r="G32" s="26">
        <f>選手情報!$A$28</f>
        <v>0</v>
      </c>
      <c r="H32" s="27" t="str">
        <f>選手情報!$C$28&amp;" "&amp;選手情報!$I$28</f>
        <v xml:space="preserve"> </v>
      </c>
    </row>
    <row r="33" spans="1:8" ht="15.75" customHeight="1">
      <c r="A33" s="26">
        <f>選手情報!$A$30</f>
        <v>0</v>
      </c>
      <c r="B33" s="27" t="str">
        <f>選手情報!$C$30&amp;" "&amp;選手情報!$I$30</f>
        <v xml:space="preserve"> </v>
      </c>
      <c r="C33" s="26">
        <f>選手情報!$A$30</f>
        <v>0</v>
      </c>
      <c r="D33" s="27" t="str">
        <f>選手情報!$C$30&amp;" "&amp;選手情報!$I$30</f>
        <v xml:space="preserve"> </v>
      </c>
      <c r="E33" s="26">
        <f>選手情報!$A$30</f>
        <v>0</v>
      </c>
      <c r="F33" s="27" t="str">
        <f>選手情報!$C$30&amp;" "&amp;選手情報!$I$30</f>
        <v xml:space="preserve"> </v>
      </c>
      <c r="G33" s="26">
        <f>選手情報!$A$30</f>
        <v>0</v>
      </c>
      <c r="H33" s="27" t="str">
        <f>選手情報!$C$30&amp;" "&amp;選手情報!$I$30</f>
        <v xml:space="preserve"> </v>
      </c>
    </row>
    <row r="34" spans="1:8" ht="15.75" customHeight="1"/>
    <row r="35" spans="1:8" ht="39" customHeight="1">
      <c r="A35" s="90"/>
      <c r="B35" s="93" t="str">
        <f>IF(チーム情報!$W$4="","",チーム情報!$W$4)</f>
        <v/>
      </c>
      <c r="C35" s="90"/>
      <c r="D35" s="93" t="str">
        <f>IF(チーム情報!$W$4="","",チーム情報!$W$4)</f>
        <v/>
      </c>
      <c r="E35" s="90"/>
      <c r="F35" s="93" t="str">
        <f>IF(チーム情報!$W$4="","",チーム情報!$W$4)</f>
        <v/>
      </c>
      <c r="G35" s="90"/>
      <c r="H35" s="93" t="str">
        <f>IF(チーム情報!$W$4="","",チーム情報!$W$4)</f>
        <v/>
      </c>
    </row>
    <row r="36" spans="1:8" ht="23.25" customHeight="1">
      <c r="A36" s="91" t="s">
        <v>71</v>
      </c>
      <c r="B36" s="92" t="s">
        <v>17</v>
      </c>
      <c r="C36" s="91" t="s">
        <v>71</v>
      </c>
      <c r="D36" s="92" t="s">
        <v>17</v>
      </c>
      <c r="E36" s="91" t="s">
        <v>71</v>
      </c>
      <c r="F36" s="92" t="s">
        <v>17</v>
      </c>
      <c r="G36" s="91" t="s">
        <v>71</v>
      </c>
      <c r="H36" s="92" t="s">
        <v>17</v>
      </c>
    </row>
    <row r="37" spans="1:8" ht="15.75" customHeight="1">
      <c r="A37" s="26">
        <f>選手情報!$A$4</f>
        <v>0</v>
      </c>
      <c r="B37" s="27" t="str">
        <f>選手情報!$C$4&amp;" "&amp;選手情報!$I$4</f>
        <v xml:space="preserve"> </v>
      </c>
      <c r="C37" s="26">
        <f>選手情報!$A$4</f>
        <v>0</v>
      </c>
      <c r="D37" s="27" t="str">
        <f>選手情報!$C$4&amp;" "&amp;選手情報!$I$4</f>
        <v xml:space="preserve"> </v>
      </c>
      <c r="E37" s="26">
        <f>選手情報!$A$4</f>
        <v>0</v>
      </c>
      <c r="F37" s="27" t="str">
        <f>選手情報!$C$4&amp;" "&amp;選手情報!$I$4</f>
        <v xml:space="preserve"> </v>
      </c>
      <c r="G37" s="26">
        <f>選手情報!$A$4</f>
        <v>0</v>
      </c>
      <c r="H37" s="27" t="str">
        <f>選手情報!$C$4&amp;" "&amp;選手情報!$I$4</f>
        <v xml:space="preserve"> </v>
      </c>
    </row>
    <row r="38" spans="1:8" ht="15.75" customHeight="1">
      <c r="A38" s="26">
        <f>選手情報!$A$6</f>
        <v>0</v>
      </c>
      <c r="B38" s="27" t="str">
        <f>選手情報!$C$6&amp;" "&amp;選手情報!$I$6</f>
        <v xml:space="preserve"> </v>
      </c>
      <c r="C38" s="26">
        <f>選手情報!$A$6</f>
        <v>0</v>
      </c>
      <c r="D38" s="27" t="str">
        <f>選手情報!$C$6&amp;" "&amp;選手情報!$I$6</f>
        <v xml:space="preserve"> </v>
      </c>
      <c r="E38" s="26">
        <f>選手情報!$A$6</f>
        <v>0</v>
      </c>
      <c r="F38" s="27" t="str">
        <f>選手情報!$C$6&amp;" "&amp;選手情報!$I$6</f>
        <v xml:space="preserve"> </v>
      </c>
      <c r="G38" s="26">
        <f>選手情報!$A$6</f>
        <v>0</v>
      </c>
      <c r="H38" s="27" t="str">
        <f>選手情報!$C$6&amp;" "&amp;選手情報!$I$6</f>
        <v xml:space="preserve"> </v>
      </c>
    </row>
    <row r="39" spans="1:8" ht="15.75" customHeight="1">
      <c r="A39" s="26">
        <f>選手情報!$A$8</f>
        <v>0</v>
      </c>
      <c r="B39" s="27" t="str">
        <f>選手情報!$C$8&amp;" "&amp;選手情報!$I$8</f>
        <v xml:space="preserve"> </v>
      </c>
      <c r="C39" s="26">
        <f>選手情報!$A$8</f>
        <v>0</v>
      </c>
      <c r="D39" s="27" t="str">
        <f>選手情報!$C$8&amp;" "&amp;選手情報!$I$8</f>
        <v xml:space="preserve"> </v>
      </c>
      <c r="E39" s="26">
        <f>選手情報!$A$8</f>
        <v>0</v>
      </c>
      <c r="F39" s="27" t="str">
        <f>選手情報!$C$8&amp;" "&amp;選手情報!$I$8</f>
        <v xml:space="preserve"> </v>
      </c>
      <c r="G39" s="26">
        <f>選手情報!$A$8</f>
        <v>0</v>
      </c>
      <c r="H39" s="27" t="str">
        <f>選手情報!$C$8&amp;" "&amp;選手情報!$I$8</f>
        <v xml:space="preserve"> </v>
      </c>
    </row>
    <row r="40" spans="1:8" ht="15.75" customHeight="1">
      <c r="A40" s="26">
        <f>選手情報!$A$10</f>
        <v>0</v>
      </c>
      <c r="B40" s="27" t="str">
        <f>選手情報!$C$10&amp;" "&amp;選手情報!$I$10</f>
        <v xml:space="preserve"> </v>
      </c>
      <c r="C40" s="26">
        <f>選手情報!$A$10</f>
        <v>0</v>
      </c>
      <c r="D40" s="27" t="str">
        <f>選手情報!$C$10&amp;" "&amp;選手情報!$I$10</f>
        <v xml:space="preserve"> </v>
      </c>
      <c r="E40" s="26">
        <f>選手情報!$A$10</f>
        <v>0</v>
      </c>
      <c r="F40" s="27" t="str">
        <f>選手情報!$C$10&amp;" "&amp;選手情報!$I$10</f>
        <v xml:space="preserve"> </v>
      </c>
      <c r="G40" s="26">
        <f>選手情報!$A$10</f>
        <v>0</v>
      </c>
      <c r="H40" s="27" t="str">
        <f>選手情報!$C$10&amp;" "&amp;選手情報!$I$10</f>
        <v xml:space="preserve"> </v>
      </c>
    </row>
    <row r="41" spans="1:8" ht="15.75" customHeight="1">
      <c r="A41" s="26">
        <f>選手情報!$A$12</f>
        <v>0</v>
      </c>
      <c r="B41" s="27" t="str">
        <f>選手情報!$C$12&amp;" "&amp;選手情報!$I$12</f>
        <v xml:space="preserve"> </v>
      </c>
      <c r="C41" s="26">
        <f>選手情報!$A$12</f>
        <v>0</v>
      </c>
      <c r="D41" s="27" t="str">
        <f>選手情報!$C$12&amp;" "&amp;選手情報!$I$12</f>
        <v xml:space="preserve"> </v>
      </c>
      <c r="E41" s="26">
        <f>選手情報!$A$12</f>
        <v>0</v>
      </c>
      <c r="F41" s="27" t="str">
        <f>選手情報!$C$12&amp;" "&amp;選手情報!$I$12</f>
        <v xml:space="preserve"> </v>
      </c>
      <c r="G41" s="26">
        <f>選手情報!$A$12</f>
        <v>0</v>
      </c>
      <c r="H41" s="27" t="str">
        <f>選手情報!$C$12&amp;" "&amp;選手情報!$I$12</f>
        <v xml:space="preserve"> </v>
      </c>
    </row>
    <row r="42" spans="1:8" ht="15.75" customHeight="1">
      <c r="A42" s="26">
        <f>選手情報!$A$14</f>
        <v>0</v>
      </c>
      <c r="B42" s="27" t="str">
        <f>選手情報!$C$14&amp;" "&amp;選手情報!$I$14</f>
        <v xml:space="preserve"> </v>
      </c>
      <c r="C42" s="26">
        <f>選手情報!$A$14</f>
        <v>0</v>
      </c>
      <c r="D42" s="27" t="str">
        <f>選手情報!$C$14&amp;" "&amp;選手情報!$I$14</f>
        <v xml:space="preserve"> </v>
      </c>
      <c r="E42" s="26">
        <f>選手情報!$A$14</f>
        <v>0</v>
      </c>
      <c r="F42" s="27" t="str">
        <f>選手情報!$C$14&amp;" "&amp;選手情報!$I$14</f>
        <v xml:space="preserve"> </v>
      </c>
      <c r="G42" s="26">
        <f>選手情報!$A$14</f>
        <v>0</v>
      </c>
      <c r="H42" s="27" t="str">
        <f>選手情報!$C$14&amp;" "&amp;選手情報!$I$14</f>
        <v xml:space="preserve"> </v>
      </c>
    </row>
    <row r="43" spans="1:8" ht="15.75" customHeight="1">
      <c r="A43" s="26">
        <f>選手情報!$A$16</f>
        <v>0</v>
      </c>
      <c r="B43" s="27" t="str">
        <f>選手情報!$C$16&amp;" "&amp;選手情報!$I$16</f>
        <v xml:space="preserve"> </v>
      </c>
      <c r="C43" s="26">
        <f>選手情報!$A$16</f>
        <v>0</v>
      </c>
      <c r="D43" s="27" t="str">
        <f>選手情報!$C$16&amp;" "&amp;選手情報!$I$16</f>
        <v xml:space="preserve"> </v>
      </c>
      <c r="E43" s="26">
        <f>選手情報!$A$16</f>
        <v>0</v>
      </c>
      <c r="F43" s="27" t="str">
        <f>選手情報!$C$16&amp;" "&amp;選手情報!$I$16</f>
        <v xml:space="preserve"> </v>
      </c>
      <c r="G43" s="26">
        <f>選手情報!$A$16</f>
        <v>0</v>
      </c>
      <c r="H43" s="27" t="str">
        <f>選手情報!$C$16&amp;" "&amp;選手情報!$I$16</f>
        <v xml:space="preserve"> </v>
      </c>
    </row>
    <row r="44" spans="1:8" ht="15.75" customHeight="1">
      <c r="A44" s="26">
        <f>選手情報!$A$18</f>
        <v>0</v>
      </c>
      <c r="B44" s="27" t="str">
        <f>選手情報!$C$18&amp;" "&amp;選手情報!$I$18</f>
        <v xml:space="preserve"> </v>
      </c>
      <c r="C44" s="26">
        <f>選手情報!$A$18</f>
        <v>0</v>
      </c>
      <c r="D44" s="27" t="str">
        <f>選手情報!$C$18&amp;" "&amp;選手情報!$I$18</f>
        <v xml:space="preserve"> </v>
      </c>
      <c r="E44" s="26">
        <f>選手情報!$A$18</f>
        <v>0</v>
      </c>
      <c r="F44" s="27" t="str">
        <f>選手情報!$C$18&amp;" "&amp;選手情報!$I$18</f>
        <v xml:space="preserve"> </v>
      </c>
      <c r="G44" s="26">
        <f>選手情報!$A$18</f>
        <v>0</v>
      </c>
      <c r="H44" s="27" t="str">
        <f>選手情報!$C$18&amp;" "&amp;選手情報!$I$18</f>
        <v xml:space="preserve"> </v>
      </c>
    </row>
    <row r="45" spans="1:8" ht="15.75" customHeight="1">
      <c r="A45" s="26">
        <f>選手情報!$A$20</f>
        <v>0</v>
      </c>
      <c r="B45" s="27" t="str">
        <f>選手情報!$C$20&amp;" "&amp;選手情報!$I$20</f>
        <v xml:space="preserve"> </v>
      </c>
      <c r="C45" s="26">
        <f>選手情報!$A$20</f>
        <v>0</v>
      </c>
      <c r="D45" s="27" t="str">
        <f>選手情報!$C$20&amp;" "&amp;選手情報!$I$20</f>
        <v xml:space="preserve"> </v>
      </c>
      <c r="E45" s="26">
        <f>選手情報!$A$20</f>
        <v>0</v>
      </c>
      <c r="F45" s="27" t="str">
        <f>選手情報!$C$20&amp;" "&amp;選手情報!$I$20</f>
        <v xml:space="preserve"> </v>
      </c>
      <c r="G45" s="26">
        <f>選手情報!$A$20</f>
        <v>0</v>
      </c>
      <c r="H45" s="27" t="str">
        <f>選手情報!$C$20&amp;" "&amp;選手情報!$I$20</f>
        <v xml:space="preserve"> </v>
      </c>
    </row>
    <row r="46" spans="1:8" ht="15.75" customHeight="1">
      <c r="A46" s="26">
        <f>選手情報!$A$22</f>
        <v>0</v>
      </c>
      <c r="B46" s="27" t="str">
        <f>選手情報!$C$22&amp;" "&amp;選手情報!$I$22</f>
        <v xml:space="preserve"> </v>
      </c>
      <c r="C46" s="26">
        <f>選手情報!$A$22</f>
        <v>0</v>
      </c>
      <c r="D46" s="27" t="str">
        <f>選手情報!$C$22&amp;" "&amp;選手情報!$I$22</f>
        <v xml:space="preserve"> </v>
      </c>
      <c r="E46" s="26">
        <f>選手情報!$A$22</f>
        <v>0</v>
      </c>
      <c r="F46" s="27" t="str">
        <f>選手情報!$C$22&amp;" "&amp;選手情報!$I$22</f>
        <v xml:space="preserve"> </v>
      </c>
      <c r="G46" s="26">
        <f>選手情報!$A$22</f>
        <v>0</v>
      </c>
      <c r="H46" s="27" t="str">
        <f>選手情報!$C$22&amp;" "&amp;選手情報!$I$22</f>
        <v xml:space="preserve"> </v>
      </c>
    </row>
    <row r="47" spans="1:8" ht="15.75" customHeight="1">
      <c r="A47" s="26">
        <f>選手情報!$A$24</f>
        <v>0</v>
      </c>
      <c r="B47" s="27" t="str">
        <f>選手情報!$C$24&amp;" "&amp;選手情報!$I$24</f>
        <v xml:space="preserve"> </v>
      </c>
      <c r="C47" s="26">
        <f>選手情報!$A$24</f>
        <v>0</v>
      </c>
      <c r="D47" s="27" t="str">
        <f>選手情報!$C$24&amp;" "&amp;選手情報!$I$24</f>
        <v xml:space="preserve"> </v>
      </c>
      <c r="E47" s="26">
        <f>選手情報!$A$24</f>
        <v>0</v>
      </c>
      <c r="F47" s="27" t="str">
        <f>選手情報!$C$24&amp;" "&amp;選手情報!$I$24</f>
        <v xml:space="preserve"> </v>
      </c>
      <c r="G47" s="26">
        <f>選手情報!$A$24</f>
        <v>0</v>
      </c>
      <c r="H47" s="27" t="str">
        <f>選手情報!$C$24&amp;" "&amp;選手情報!$I$24</f>
        <v xml:space="preserve"> </v>
      </c>
    </row>
    <row r="48" spans="1:8" ht="15.75" customHeight="1">
      <c r="A48" s="26">
        <f>選手情報!$A$26</f>
        <v>0</v>
      </c>
      <c r="B48" s="27" t="str">
        <f>選手情報!$C$26&amp;" "&amp;選手情報!$I$26</f>
        <v xml:space="preserve"> </v>
      </c>
      <c r="C48" s="26">
        <f>選手情報!$A$26</f>
        <v>0</v>
      </c>
      <c r="D48" s="27" t="str">
        <f>選手情報!$C$26&amp;" "&amp;選手情報!$I$26</f>
        <v xml:space="preserve"> </v>
      </c>
      <c r="E48" s="26">
        <f>選手情報!$A$26</f>
        <v>0</v>
      </c>
      <c r="F48" s="27" t="str">
        <f>選手情報!$C$26&amp;" "&amp;選手情報!$I$26</f>
        <v xml:space="preserve"> </v>
      </c>
      <c r="G48" s="26">
        <f>選手情報!$A$26</f>
        <v>0</v>
      </c>
      <c r="H48" s="27" t="str">
        <f>選手情報!$C$26&amp;" "&amp;選手情報!$I$26</f>
        <v xml:space="preserve"> </v>
      </c>
    </row>
    <row r="49" spans="1:8" ht="15.75" customHeight="1">
      <c r="A49" s="26">
        <f>選手情報!$A$28</f>
        <v>0</v>
      </c>
      <c r="B49" s="27" t="str">
        <f>選手情報!$C$28&amp;" "&amp;選手情報!$I$28</f>
        <v xml:space="preserve"> </v>
      </c>
      <c r="C49" s="26">
        <f>選手情報!$A$28</f>
        <v>0</v>
      </c>
      <c r="D49" s="27" t="str">
        <f>選手情報!$C$28&amp;" "&amp;選手情報!$I$28</f>
        <v xml:space="preserve"> </v>
      </c>
      <c r="E49" s="26">
        <f>選手情報!$A$28</f>
        <v>0</v>
      </c>
      <c r="F49" s="27" t="str">
        <f>選手情報!$C$28&amp;" "&amp;選手情報!$I$28</f>
        <v xml:space="preserve"> </v>
      </c>
      <c r="G49" s="26">
        <f>選手情報!$A$28</f>
        <v>0</v>
      </c>
      <c r="H49" s="27" t="str">
        <f>選手情報!$C$28&amp;" "&amp;選手情報!$I$28</f>
        <v xml:space="preserve"> </v>
      </c>
    </row>
    <row r="50" spans="1:8" ht="15.75" customHeight="1">
      <c r="A50" s="26">
        <f>選手情報!$A$30</f>
        <v>0</v>
      </c>
      <c r="B50" s="27" t="str">
        <f>選手情報!$C$30&amp;" "&amp;選手情報!$I$30</f>
        <v xml:space="preserve"> </v>
      </c>
      <c r="C50" s="26">
        <f>選手情報!$A$30</f>
        <v>0</v>
      </c>
      <c r="D50" s="27" t="str">
        <f>選手情報!$C$30&amp;" "&amp;選手情報!$I$30</f>
        <v xml:space="preserve"> </v>
      </c>
      <c r="E50" s="26">
        <f>選手情報!$A$30</f>
        <v>0</v>
      </c>
      <c r="F50" s="27" t="str">
        <f>選手情報!$C$30&amp;" "&amp;選手情報!$I$30</f>
        <v xml:space="preserve"> </v>
      </c>
      <c r="G50" s="26">
        <f>選手情報!$A$30</f>
        <v>0</v>
      </c>
      <c r="H50" s="27" t="str">
        <f>選手情報!$C$30&amp;" "&amp;選手情報!$I$30</f>
        <v xml:space="preserve"> </v>
      </c>
    </row>
  </sheetData>
  <sheetProtection sheet="1" selectLockedCells="1" selectUnlockedCells="1"/>
  <phoneticPr fontId="1"/>
  <conditionalFormatting sqref="A3:H16 A20:H33 A37:H50">
    <cfRule type="cellIs" dxfId="6" priority="1" stopIfTrue="1" operator="equal">
      <formula>0</formula>
    </cfRule>
  </conditionalFormatting>
  <pageMargins left="0.70866141732283472" right="0.4" top="0.56999999999999995" bottom="0.23" header="0.31496062992125984" footer="0.31496062992125984"/>
  <pageSetup paperSize="9" scale="91" orientation="portrait" r:id="rId1"/>
  <ignoredErrors>
    <ignoredError sqref="B3:F16 B20:F33 B37:F48 B49:F50 G3:G16 G20:G33 G37:G50"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11B1-0AD0-4206-A87E-5F7D37ACAE8C}">
  <sheetPr>
    <tabColor rgb="FFFFFF00"/>
    <pageSetUpPr fitToPage="1"/>
  </sheetPr>
  <dimension ref="A1:AD51"/>
  <sheetViews>
    <sheetView zoomScale="95" zoomScaleNormal="95" workbookViewId="0">
      <selection activeCell="AJ9" sqref="AJ9"/>
    </sheetView>
  </sheetViews>
  <sheetFormatPr defaultColWidth="3.08984375" defaultRowHeight="13"/>
  <cols>
    <col min="1" max="1" width="3.08984375" style="213"/>
    <col min="2" max="4" width="4.36328125" style="213" customWidth="1"/>
    <col min="5" max="6" width="6.90625" style="213" customWidth="1"/>
    <col min="7" max="8" width="3.08984375" style="213"/>
    <col min="9" max="11" width="4.36328125" style="213" customWidth="1"/>
    <col min="12" max="13" width="6.90625" style="213" customWidth="1"/>
    <col min="14" max="15" width="3.08984375" style="213"/>
    <col min="16" max="18" width="4.36328125" style="213" customWidth="1"/>
    <col min="19" max="20" width="6.90625" style="213" customWidth="1"/>
    <col min="21" max="257" width="3.08984375" style="213"/>
    <col min="258" max="260" width="4.36328125" style="213" customWidth="1"/>
    <col min="261" max="262" width="6.90625" style="213" customWidth="1"/>
    <col min="263" max="264" width="3.08984375" style="213"/>
    <col min="265" max="267" width="4.36328125" style="213" customWidth="1"/>
    <col min="268" max="269" width="6.90625" style="213" customWidth="1"/>
    <col min="270" max="271" width="3.08984375" style="213"/>
    <col min="272" max="274" width="4.36328125" style="213" customWidth="1"/>
    <col min="275" max="276" width="6.90625" style="213" customWidth="1"/>
    <col min="277" max="513" width="3.08984375" style="213"/>
    <col min="514" max="516" width="4.36328125" style="213" customWidth="1"/>
    <col min="517" max="518" width="6.90625" style="213" customWidth="1"/>
    <col min="519" max="520" width="3.08984375" style="213"/>
    <col min="521" max="523" width="4.36328125" style="213" customWidth="1"/>
    <col min="524" max="525" width="6.90625" style="213" customWidth="1"/>
    <col min="526" max="527" width="3.08984375" style="213"/>
    <col min="528" max="530" width="4.36328125" style="213" customWidth="1"/>
    <col min="531" max="532" width="6.90625" style="213" customWidth="1"/>
    <col min="533" max="769" width="3.08984375" style="213"/>
    <col min="770" max="772" width="4.36328125" style="213" customWidth="1"/>
    <col min="773" max="774" width="6.90625" style="213" customWidth="1"/>
    <col min="775" max="776" width="3.08984375" style="213"/>
    <col min="777" max="779" width="4.36328125" style="213" customWidth="1"/>
    <col min="780" max="781" width="6.90625" style="213" customWidth="1"/>
    <col min="782" max="783" width="3.08984375" style="213"/>
    <col min="784" max="786" width="4.36328125" style="213" customWidth="1"/>
    <col min="787" max="788" width="6.90625" style="213" customWidth="1"/>
    <col min="789" max="1025" width="3.08984375" style="213"/>
    <col min="1026" max="1028" width="4.36328125" style="213" customWidth="1"/>
    <col min="1029" max="1030" width="6.90625" style="213" customWidth="1"/>
    <col min="1031" max="1032" width="3.08984375" style="213"/>
    <col min="1033" max="1035" width="4.36328125" style="213" customWidth="1"/>
    <col min="1036" max="1037" width="6.90625" style="213" customWidth="1"/>
    <col min="1038" max="1039" width="3.08984375" style="213"/>
    <col min="1040" max="1042" width="4.36328125" style="213" customWidth="1"/>
    <col min="1043" max="1044" width="6.90625" style="213" customWidth="1"/>
    <col min="1045" max="1281" width="3.08984375" style="213"/>
    <col min="1282" max="1284" width="4.36328125" style="213" customWidth="1"/>
    <col min="1285" max="1286" width="6.90625" style="213" customWidth="1"/>
    <col min="1287" max="1288" width="3.08984375" style="213"/>
    <col min="1289" max="1291" width="4.36328125" style="213" customWidth="1"/>
    <col min="1292" max="1293" width="6.90625" style="213" customWidth="1"/>
    <col min="1294" max="1295" width="3.08984375" style="213"/>
    <col min="1296" max="1298" width="4.36328125" style="213" customWidth="1"/>
    <col min="1299" max="1300" width="6.90625" style="213" customWidth="1"/>
    <col min="1301" max="1537" width="3.08984375" style="213"/>
    <col min="1538" max="1540" width="4.36328125" style="213" customWidth="1"/>
    <col min="1541" max="1542" width="6.90625" style="213" customWidth="1"/>
    <col min="1543" max="1544" width="3.08984375" style="213"/>
    <col min="1545" max="1547" width="4.36328125" style="213" customWidth="1"/>
    <col min="1548" max="1549" width="6.90625" style="213" customWidth="1"/>
    <col min="1550" max="1551" width="3.08984375" style="213"/>
    <col min="1552" max="1554" width="4.36328125" style="213" customWidth="1"/>
    <col min="1555" max="1556" width="6.90625" style="213" customWidth="1"/>
    <col min="1557" max="1793" width="3.08984375" style="213"/>
    <col min="1794" max="1796" width="4.36328125" style="213" customWidth="1"/>
    <col min="1797" max="1798" width="6.90625" style="213" customWidth="1"/>
    <col min="1799" max="1800" width="3.08984375" style="213"/>
    <col min="1801" max="1803" width="4.36328125" style="213" customWidth="1"/>
    <col min="1804" max="1805" width="6.90625" style="213" customWidth="1"/>
    <col min="1806" max="1807" width="3.08984375" style="213"/>
    <col min="1808" max="1810" width="4.36328125" style="213" customWidth="1"/>
    <col min="1811" max="1812" width="6.90625" style="213" customWidth="1"/>
    <col min="1813" max="2049" width="3.08984375" style="213"/>
    <col min="2050" max="2052" width="4.36328125" style="213" customWidth="1"/>
    <col min="2053" max="2054" width="6.90625" style="213" customWidth="1"/>
    <col min="2055" max="2056" width="3.08984375" style="213"/>
    <col min="2057" max="2059" width="4.36328125" style="213" customWidth="1"/>
    <col min="2060" max="2061" width="6.90625" style="213" customWidth="1"/>
    <col min="2062" max="2063" width="3.08984375" style="213"/>
    <col min="2064" max="2066" width="4.36328125" style="213" customWidth="1"/>
    <col min="2067" max="2068" width="6.90625" style="213" customWidth="1"/>
    <col min="2069" max="2305" width="3.08984375" style="213"/>
    <col min="2306" max="2308" width="4.36328125" style="213" customWidth="1"/>
    <col min="2309" max="2310" width="6.90625" style="213" customWidth="1"/>
    <col min="2311" max="2312" width="3.08984375" style="213"/>
    <col min="2313" max="2315" width="4.36328125" style="213" customWidth="1"/>
    <col min="2316" max="2317" width="6.90625" style="213" customWidth="1"/>
    <col min="2318" max="2319" width="3.08984375" style="213"/>
    <col min="2320" max="2322" width="4.36328125" style="213" customWidth="1"/>
    <col min="2323" max="2324" width="6.90625" style="213" customWidth="1"/>
    <col min="2325" max="2561" width="3.08984375" style="213"/>
    <col min="2562" max="2564" width="4.36328125" style="213" customWidth="1"/>
    <col min="2565" max="2566" width="6.90625" style="213" customWidth="1"/>
    <col min="2567" max="2568" width="3.08984375" style="213"/>
    <col min="2569" max="2571" width="4.36328125" style="213" customWidth="1"/>
    <col min="2572" max="2573" width="6.90625" style="213" customWidth="1"/>
    <col min="2574" max="2575" width="3.08984375" style="213"/>
    <col min="2576" max="2578" width="4.36328125" style="213" customWidth="1"/>
    <col min="2579" max="2580" width="6.90625" style="213" customWidth="1"/>
    <col min="2581" max="2817" width="3.08984375" style="213"/>
    <col min="2818" max="2820" width="4.36328125" style="213" customWidth="1"/>
    <col min="2821" max="2822" width="6.90625" style="213" customWidth="1"/>
    <col min="2823" max="2824" width="3.08984375" style="213"/>
    <col min="2825" max="2827" width="4.36328125" style="213" customWidth="1"/>
    <col min="2828" max="2829" width="6.90625" style="213" customWidth="1"/>
    <col min="2830" max="2831" width="3.08984375" style="213"/>
    <col min="2832" max="2834" width="4.36328125" style="213" customWidth="1"/>
    <col min="2835" max="2836" width="6.90625" style="213" customWidth="1"/>
    <col min="2837" max="3073" width="3.08984375" style="213"/>
    <col min="3074" max="3076" width="4.36328125" style="213" customWidth="1"/>
    <col min="3077" max="3078" width="6.90625" style="213" customWidth="1"/>
    <col min="3079" max="3080" width="3.08984375" style="213"/>
    <col min="3081" max="3083" width="4.36328125" style="213" customWidth="1"/>
    <col min="3084" max="3085" width="6.90625" style="213" customWidth="1"/>
    <col min="3086" max="3087" width="3.08984375" style="213"/>
    <col min="3088" max="3090" width="4.36328125" style="213" customWidth="1"/>
    <col min="3091" max="3092" width="6.90625" style="213" customWidth="1"/>
    <col min="3093" max="3329" width="3.08984375" style="213"/>
    <col min="3330" max="3332" width="4.36328125" style="213" customWidth="1"/>
    <col min="3333" max="3334" width="6.90625" style="213" customWidth="1"/>
    <col min="3335" max="3336" width="3.08984375" style="213"/>
    <col min="3337" max="3339" width="4.36328125" style="213" customWidth="1"/>
    <col min="3340" max="3341" width="6.90625" style="213" customWidth="1"/>
    <col min="3342" max="3343" width="3.08984375" style="213"/>
    <col min="3344" max="3346" width="4.36328125" style="213" customWidth="1"/>
    <col min="3347" max="3348" width="6.90625" style="213" customWidth="1"/>
    <col min="3349" max="3585" width="3.08984375" style="213"/>
    <col min="3586" max="3588" width="4.36328125" style="213" customWidth="1"/>
    <col min="3589" max="3590" width="6.90625" style="213" customWidth="1"/>
    <col min="3591" max="3592" width="3.08984375" style="213"/>
    <col min="3593" max="3595" width="4.36328125" style="213" customWidth="1"/>
    <col min="3596" max="3597" width="6.90625" style="213" customWidth="1"/>
    <col min="3598" max="3599" width="3.08984375" style="213"/>
    <col min="3600" max="3602" width="4.36328125" style="213" customWidth="1"/>
    <col min="3603" max="3604" width="6.90625" style="213" customWidth="1"/>
    <col min="3605" max="3841" width="3.08984375" style="213"/>
    <col min="3842" max="3844" width="4.36328125" style="213" customWidth="1"/>
    <col min="3845" max="3846" width="6.90625" style="213" customWidth="1"/>
    <col min="3847" max="3848" width="3.08984375" style="213"/>
    <col min="3849" max="3851" width="4.36328125" style="213" customWidth="1"/>
    <col min="3852" max="3853" width="6.90625" style="213" customWidth="1"/>
    <col min="3854" max="3855" width="3.08984375" style="213"/>
    <col min="3856" max="3858" width="4.36328125" style="213" customWidth="1"/>
    <col min="3859" max="3860" width="6.90625" style="213" customWidth="1"/>
    <col min="3861" max="4097" width="3.08984375" style="213"/>
    <col min="4098" max="4100" width="4.36328125" style="213" customWidth="1"/>
    <col min="4101" max="4102" width="6.90625" style="213" customWidth="1"/>
    <col min="4103" max="4104" width="3.08984375" style="213"/>
    <col min="4105" max="4107" width="4.36328125" style="213" customWidth="1"/>
    <col min="4108" max="4109" width="6.90625" style="213" customWidth="1"/>
    <col min="4110" max="4111" width="3.08984375" style="213"/>
    <col min="4112" max="4114" width="4.36328125" style="213" customWidth="1"/>
    <col min="4115" max="4116" width="6.90625" style="213" customWidth="1"/>
    <col min="4117" max="4353" width="3.08984375" style="213"/>
    <col min="4354" max="4356" width="4.36328125" style="213" customWidth="1"/>
    <col min="4357" max="4358" width="6.90625" style="213" customWidth="1"/>
    <col min="4359" max="4360" width="3.08984375" style="213"/>
    <col min="4361" max="4363" width="4.36328125" style="213" customWidth="1"/>
    <col min="4364" max="4365" width="6.90625" style="213" customWidth="1"/>
    <col min="4366" max="4367" width="3.08984375" style="213"/>
    <col min="4368" max="4370" width="4.36328125" style="213" customWidth="1"/>
    <col min="4371" max="4372" width="6.90625" style="213" customWidth="1"/>
    <col min="4373" max="4609" width="3.08984375" style="213"/>
    <col min="4610" max="4612" width="4.36328125" style="213" customWidth="1"/>
    <col min="4613" max="4614" width="6.90625" style="213" customWidth="1"/>
    <col min="4615" max="4616" width="3.08984375" style="213"/>
    <col min="4617" max="4619" width="4.36328125" style="213" customWidth="1"/>
    <col min="4620" max="4621" width="6.90625" style="213" customWidth="1"/>
    <col min="4622" max="4623" width="3.08984375" style="213"/>
    <col min="4624" max="4626" width="4.36328125" style="213" customWidth="1"/>
    <col min="4627" max="4628" width="6.90625" style="213" customWidth="1"/>
    <col min="4629" max="4865" width="3.08984375" style="213"/>
    <col min="4866" max="4868" width="4.36328125" style="213" customWidth="1"/>
    <col min="4869" max="4870" width="6.90625" style="213" customWidth="1"/>
    <col min="4871" max="4872" width="3.08984375" style="213"/>
    <col min="4873" max="4875" width="4.36328125" style="213" customWidth="1"/>
    <col min="4876" max="4877" width="6.90625" style="213" customWidth="1"/>
    <col min="4878" max="4879" width="3.08984375" style="213"/>
    <col min="4880" max="4882" width="4.36328125" style="213" customWidth="1"/>
    <col min="4883" max="4884" width="6.90625" style="213" customWidth="1"/>
    <col min="4885" max="5121" width="3.08984375" style="213"/>
    <col min="5122" max="5124" width="4.36328125" style="213" customWidth="1"/>
    <col min="5125" max="5126" width="6.90625" style="213" customWidth="1"/>
    <col min="5127" max="5128" width="3.08984375" style="213"/>
    <col min="5129" max="5131" width="4.36328125" style="213" customWidth="1"/>
    <col min="5132" max="5133" width="6.90625" style="213" customWidth="1"/>
    <col min="5134" max="5135" width="3.08984375" style="213"/>
    <col min="5136" max="5138" width="4.36328125" style="213" customWidth="1"/>
    <col min="5139" max="5140" width="6.90625" style="213" customWidth="1"/>
    <col min="5141" max="5377" width="3.08984375" style="213"/>
    <col min="5378" max="5380" width="4.36328125" style="213" customWidth="1"/>
    <col min="5381" max="5382" width="6.90625" style="213" customWidth="1"/>
    <col min="5383" max="5384" width="3.08984375" style="213"/>
    <col min="5385" max="5387" width="4.36328125" style="213" customWidth="1"/>
    <col min="5388" max="5389" width="6.90625" style="213" customWidth="1"/>
    <col min="5390" max="5391" width="3.08984375" style="213"/>
    <col min="5392" max="5394" width="4.36328125" style="213" customWidth="1"/>
    <col min="5395" max="5396" width="6.90625" style="213" customWidth="1"/>
    <col min="5397" max="5633" width="3.08984375" style="213"/>
    <col min="5634" max="5636" width="4.36328125" style="213" customWidth="1"/>
    <col min="5637" max="5638" width="6.90625" style="213" customWidth="1"/>
    <col min="5639" max="5640" width="3.08984375" style="213"/>
    <col min="5641" max="5643" width="4.36328125" style="213" customWidth="1"/>
    <col min="5644" max="5645" width="6.90625" style="213" customWidth="1"/>
    <col min="5646" max="5647" width="3.08984375" style="213"/>
    <col min="5648" max="5650" width="4.36328125" style="213" customWidth="1"/>
    <col min="5651" max="5652" width="6.90625" style="213" customWidth="1"/>
    <col min="5653" max="5889" width="3.08984375" style="213"/>
    <col min="5890" max="5892" width="4.36328125" style="213" customWidth="1"/>
    <col min="5893" max="5894" width="6.90625" style="213" customWidth="1"/>
    <col min="5895" max="5896" width="3.08984375" style="213"/>
    <col min="5897" max="5899" width="4.36328125" style="213" customWidth="1"/>
    <col min="5900" max="5901" width="6.90625" style="213" customWidth="1"/>
    <col min="5902" max="5903" width="3.08984375" style="213"/>
    <col min="5904" max="5906" width="4.36328125" style="213" customWidth="1"/>
    <col min="5907" max="5908" width="6.90625" style="213" customWidth="1"/>
    <col min="5909" max="6145" width="3.08984375" style="213"/>
    <col min="6146" max="6148" width="4.36328125" style="213" customWidth="1"/>
    <col min="6149" max="6150" width="6.90625" style="213" customWidth="1"/>
    <col min="6151" max="6152" width="3.08984375" style="213"/>
    <col min="6153" max="6155" width="4.36328125" style="213" customWidth="1"/>
    <col min="6156" max="6157" width="6.90625" style="213" customWidth="1"/>
    <col min="6158" max="6159" width="3.08984375" style="213"/>
    <col min="6160" max="6162" width="4.36328125" style="213" customWidth="1"/>
    <col min="6163" max="6164" width="6.90625" style="213" customWidth="1"/>
    <col min="6165" max="6401" width="3.08984375" style="213"/>
    <col min="6402" max="6404" width="4.36328125" style="213" customWidth="1"/>
    <col min="6405" max="6406" width="6.90625" style="213" customWidth="1"/>
    <col min="6407" max="6408" width="3.08984375" style="213"/>
    <col min="6409" max="6411" width="4.36328125" style="213" customWidth="1"/>
    <col min="6412" max="6413" width="6.90625" style="213" customWidth="1"/>
    <col min="6414" max="6415" width="3.08984375" style="213"/>
    <col min="6416" max="6418" width="4.36328125" style="213" customWidth="1"/>
    <col min="6419" max="6420" width="6.90625" style="213" customWidth="1"/>
    <col min="6421" max="6657" width="3.08984375" style="213"/>
    <col min="6658" max="6660" width="4.36328125" style="213" customWidth="1"/>
    <col min="6661" max="6662" width="6.90625" style="213" customWidth="1"/>
    <col min="6663" max="6664" width="3.08984375" style="213"/>
    <col min="6665" max="6667" width="4.36328125" style="213" customWidth="1"/>
    <col min="6668" max="6669" width="6.90625" style="213" customWidth="1"/>
    <col min="6670" max="6671" width="3.08984375" style="213"/>
    <col min="6672" max="6674" width="4.36328125" style="213" customWidth="1"/>
    <col min="6675" max="6676" width="6.90625" style="213" customWidth="1"/>
    <col min="6677" max="6913" width="3.08984375" style="213"/>
    <col min="6914" max="6916" width="4.36328125" style="213" customWidth="1"/>
    <col min="6917" max="6918" width="6.90625" style="213" customWidth="1"/>
    <col min="6919" max="6920" width="3.08984375" style="213"/>
    <col min="6921" max="6923" width="4.36328125" style="213" customWidth="1"/>
    <col min="6924" max="6925" width="6.90625" style="213" customWidth="1"/>
    <col min="6926" max="6927" width="3.08984375" style="213"/>
    <col min="6928" max="6930" width="4.36328125" style="213" customWidth="1"/>
    <col min="6931" max="6932" width="6.90625" style="213" customWidth="1"/>
    <col min="6933" max="7169" width="3.08984375" style="213"/>
    <col min="7170" max="7172" width="4.36328125" style="213" customWidth="1"/>
    <col min="7173" max="7174" width="6.90625" style="213" customWidth="1"/>
    <col min="7175" max="7176" width="3.08984375" style="213"/>
    <col min="7177" max="7179" width="4.36328125" style="213" customWidth="1"/>
    <col min="7180" max="7181" width="6.90625" style="213" customWidth="1"/>
    <col min="7182" max="7183" width="3.08984375" style="213"/>
    <col min="7184" max="7186" width="4.36328125" style="213" customWidth="1"/>
    <col min="7187" max="7188" width="6.90625" style="213" customWidth="1"/>
    <col min="7189" max="7425" width="3.08984375" style="213"/>
    <col min="7426" max="7428" width="4.36328125" style="213" customWidth="1"/>
    <col min="7429" max="7430" width="6.90625" style="213" customWidth="1"/>
    <col min="7431" max="7432" width="3.08984375" style="213"/>
    <col min="7433" max="7435" width="4.36328125" style="213" customWidth="1"/>
    <col min="7436" max="7437" width="6.90625" style="213" customWidth="1"/>
    <col min="7438" max="7439" width="3.08984375" style="213"/>
    <col min="7440" max="7442" width="4.36328125" style="213" customWidth="1"/>
    <col min="7443" max="7444" width="6.90625" style="213" customWidth="1"/>
    <col min="7445" max="7681" width="3.08984375" style="213"/>
    <col min="7682" max="7684" width="4.36328125" style="213" customWidth="1"/>
    <col min="7685" max="7686" width="6.90625" style="213" customWidth="1"/>
    <col min="7687" max="7688" width="3.08984375" style="213"/>
    <col min="7689" max="7691" width="4.36328125" style="213" customWidth="1"/>
    <col min="7692" max="7693" width="6.90625" style="213" customWidth="1"/>
    <col min="7694" max="7695" width="3.08984375" style="213"/>
    <col min="7696" max="7698" width="4.36328125" style="213" customWidth="1"/>
    <col min="7699" max="7700" width="6.90625" style="213" customWidth="1"/>
    <col min="7701" max="7937" width="3.08984375" style="213"/>
    <col min="7938" max="7940" width="4.36328125" style="213" customWidth="1"/>
    <col min="7941" max="7942" width="6.90625" style="213" customWidth="1"/>
    <col min="7943" max="7944" width="3.08984375" style="213"/>
    <col min="7945" max="7947" width="4.36328125" style="213" customWidth="1"/>
    <col min="7948" max="7949" width="6.90625" style="213" customWidth="1"/>
    <col min="7950" max="7951" width="3.08984375" style="213"/>
    <col min="7952" max="7954" width="4.36328125" style="213" customWidth="1"/>
    <col min="7955" max="7956" width="6.90625" style="213" customWidth="1"/>
    <col min="7957" max="8193" width="3.08984375" style="213"/>
    <col min="8194" max="8196" width="4.36328125" style="213" customWidth="1"/>
    <col min="8197" max="8198" width="6.90625" style="213" customWidth="1"/>
    <col min="8199" max="8200" width="3.08984375" style="213"/>
    <col min="8201" max="8203" width="4.36328125" style="213" customWidth="1"/>
    <col min="8204" max="8205" width="6.90625" style="213" customWidth="1"/>
    <col min="8206" max="8207" width="3.08984375" style="213"/>
    <col min="8208" max="8210" width="4.36328125" style="213" customWidth="1"/>
    <col min="8211" max="8212" width="6.90625" style="213" customWidth="1"/>
    <col min="8213" max="8449" width="3.08984375" style="213"/>
    <col min="8450" max="8452" width="4.36328125" style="213" customWidth="1"/>
    <col min="8453" max="8454" width="6.90625" style="213" customWidth="1"/>
    <col min="8455" max="8456" width="3.08984375" style="213"/>
    <col min="8457" max="8459" width="4.36328125" style="213" customWidth="1"/>
    <col min="8460" max="8461" width="6.90625" style="213" customWidth="1"/>
    <col min="8462" max="8463" width="3.08984375" style="213"/>
    <col min="8464" max="8466" width="4.36328125" style="213" customWidth="1"/>
    <col min="8467" max="8468" width="6.90625" style="213" customWidth="1"/>
    <col min="8469" max="8705" width="3.08984375" style="213"/>
    <col min="8706" max="8708" width="4.36328125" style="213" customWidth="1"/>
    <col min="8709" max="8710" width="6.90625" style="213" customWidth="1"/>
    <col min="8711" max="8712" width="3.08984375" style="213"/>
    <col min="8713" max="8715" width="4.36328125" style="213" customWidth="1"/>
    <col min="8716" max="8717" width="6.90625" style="213" customWidth="1"/>
    <col min="8718" max="8719" width="3.08984375" style="213"/>
    <col min="8720" max="8722" width="4.36328125" style="213" customWidth="1"/>
    <col min="8723" max="8724" width="6.90625" style="213" customWidth="1"/>
    <col min="8725" max="8961" width="3.08984375" style="213"/>
    <col min="8962" max="8964" width="4.36328125" style="213" customWidth="1"/>
    <col min="8965" max="8966" width="6.90625" style="213" customWidth="1"/>
    <col min="8967" max="8968" width="3.08984375" style="213"/>
    <col min="8969" max="8971" width="4.36328125" style="213" customWidth="1"/>
    <col min="8972" max="8973" width="6.90625" style="213" customWidth="1"/>
    <col min="8974" max="8975" width="3.08984375" style="213"/>
    <col min="8976" max="8978" width="4.36328125" style="213" customWidth="1"/>
    <col min="8979" max="8980" width="6.90625" style="213" customWidth="1"/>
    <col min="8981" max="9217" width="3.08984375" style="213"/>
    <col min="9218" max="9220" width="4.36328125" style="213" customWidth="1"/>
    <col min="9221" max="9222" width="6.90625" style="213" customWidth="1"/>
    <col min="9223" max="9224" width="3.08984375" style="213"/>
    <col min="9225" max="9227" width="4.36328125" style="213" customWidth="1"/>
    <col min="9228" max="9229" width="6.90625" style="213" customWidth="1"/>
    <col min="9230" max="9231" width="3.08984375" style="213"/>
    <col min="9232" max="9234" width="4.36328125" style="213" customWidth="1"/>
    <col min="9235" max="9236" width="6.90625" style="213" customWidth="1"/>
    <col min="9237" max="9473" width="3.08984375" style="213"/>
    <col min="9474" max="9476" width="4.36328125" style="213" customWidth="1"/>
    <col min="9477" max="9478" width="6.90625" style="213" customWidth="1"/>
    <col min="9479" max="9480" width="3.08984375" style="213"/>
    <col min="9481" max="9483" width="4.36328125" style="213" customWidth="1"/>
    <col min="9484" max="9485" width="6.90625" style="213" customWidth="1"/>
    <col min="9486" max="9487" width="3.08984375" style="213"/>
    <col min="9488" max="9490" width="4.36328125" style="213" customWidth="1"/>
    <col min="9491" max="9492" width="6.90625" style="213" customWidth="1"/>
    <col min="9493" max="9729" width="3.08984375" style="213"/>
    <col min="9730" max="9732" width="4.36328125" style="213" customWidth="1"/>
    <col min="9733" max="9734" width="6.90625" style="213" customWidth="1"/>
    <col min="9735" max="9736" width="3.08984375" style="213"/>
    <col min="9737" max="9739" width="4.36328125" style="213" customWidth="1"/>
    <col min="9740" max="9741" width="6.90625" style="213" customWidth="1"/>
    <col min="9742" max="9743" width="3.08984375" style="213"/>
    <col min="9744" max="9746" width="4.36328125" style="213" customWidth="1"/>
    <col min="9747" max="9748" width="6.90625" style="213" customWidth="1"/>
    <col min="9749" max="9985" width="3.08984375" style="213"/>
    <col min="9986" max="9988" width="4.36328125" style="213" customWidth="1"/>
    <col min="9989" max="9990" width="6.90625" style="213" customWidth="1"/>
    <col min="9991" max="9992" width="3.08984375" style="213"/>
    <col min="9993" max="9995" width="4.36328125" style="213" customWidth="1"/>
    <col min="9996" max="9997" width="6.90625" style="213" customWidth="1"/>
    <col min="9998" max="9999" width="3.08984375" style="213"/>
    <col min="10000" max="10002" width="4.36328125" style="213" customWidth="1"/>
    <col min="10003" max="10004" width="6.90625" style="213" customWidth="1"/>
    <col min="10005" max="10241" width="3.08984375" style="213"/>
    <col min="10242" max="10244" width="4.36328125" style="213" customWidth="1"/>
    <col min="10245" max="10246" width="6.90625" style="213" customWidth="1"/>
    <col min="10247" max="10248" width="3.08984375" style="213"/>
    <col min="10249" max="10251" width="4.36328125" style="213" customWidth="1"/>
    <col min="10252" max="10253" width="6.90625" style="213" customWidth="1"/>
    <col min="10254" max="10255" width="3.08984375" style="213"/>
    <col min="10256" max="10258" width="4.36328125" style="213" customWidth="1"/>
    <col min="10259" max="10260" width="6.90625" style="213" customWidth="1"/>
    <col min="10261" max="10497" width="3.08984375" style="213"/>
    <col min="10498" max="10500" width="4.36328125" style="213" customWidth="1"/>
    <col min="10501" max="10502" width="6.90625" style="213" customWidth="1"/>
    <col min="10503" max="10504" width="3.08984375" style="213"/>
    <col min="10505" max="10507" width="4.36328125" style="213" customWidth="1"/>
    <col min="10508" max="10509" width="6.90625" style="213" customWidth="1"/>
    <col min="10510" max="10511" width="3.08984375" style="213"/>
    <col min="10512" max="10514" width="4.36328125" style="213" customWidth="1"/>
    <col min="10515" max="10516" width="6.90625" style="213" customWidth="1"/>
    <col min="10517" max="10753" width="3.08984375" style="213"/>
    <col min="10754" max="10756" width="4.36328125" style="213" customWidth="1"/>
    <col min="10757" max="10758" width="6.90625" style="213" customWidth="1"/>
    <col min="10759" max="10760" width="3.08984375" style="213"/>
    <col min="10761" max="10763" width="4.36328125" style="213" customWidth="1"/>
    <col min="10764" max="10765" width="6.90625" style="213" customWidth="1"/>
    <col min="10766" max="10767" width="3.08984375" style="213"/>
    <col min="10768" max="10770" width="4.36328125" style="213" customWidth="1"/>
    <col min="10771" max="10772" width="6.90625" style="213" customWidth="1"/>
    <col min="10773" max="11009" width="3.08984375" style="213"/>
    <col min="11010" max="11012" width="4.36328125" style="213" customWidth="1"/>
    <col min="11013" max="11014" width="6.90625" style="213" customWidth="1"/>
    <col min="11015" max="11016" width="3.08984375" style="213"/>
    <col min="11017" max="11019" width="4.36328125" style="213" customWidth="1"/>
    <col min="11020" max="11021" width="6.90625" style="213" customWidth="1"/>
    <col min="11022" max="11023" width="3.08984375" style="213"/>
    <col min="11024" max="11026" width="4.36328125" style="213" customWidth="1"/>
    <col min="11027" max="11028" width="6.90625" style="213" customWidth="1"/>
    <col min="11029" max="11265" width="3.08984375" style="213"/>
    <col min="11266" max="11268" width="4.36328125" style="213" customWidth="1"/>
    <col min="11269" max="11270" width="6.90625" style="213" customWidth="1"/>
    <col min="11271" max="11272" width="3.08984375" style="213"/>
    <col min="11273" max="11275" width="4.36328125" style="213" customWidth="1"/>
    <col min="11276" max="11277" width="6.90625" style="213" customWidth="1"/>
    <col min="11278" max="11279" width="3.08984375" style="213"/>
    <col min="11280" max="11282" width="4.36328125" style="213" customWidth="1"/>
    <col min="11283" max="11284" width="6.90625" style="213" customWidth="1"/>
    <col min="11285" max="11521" width="3.08984375" style="213"/>
    <col min="11522" max="11524" width="4.36328125" style="213" customWidth="1"/>
    <col min="11525" max="11526" width="6.90625" style="213" customWidth="1"/>
    <col min="11527" max="11528" width="3.08984375" style="213"/>
    <col min="11529" max="11531" width="4.36328125" style="213" customWidth="1"/>
    <col min="11532" max="11533" width="6.90625" style="213" customWidth="1"/>
    <col min="11534" max="11535" width="3.08984375" style="213"/>
    <col min="11536" max="11538" width="4.36328125" style="213" customWidth="1"/>
    <col min="11539" max="11540" width="6.90625" style="213" customWidth="1"/>
    <col min="11541" max="11777" width="3.08984375" style="213"/>
    <col min="11778" max="11780" width="4.36328125" style="213" customWidth="1"/>
    <col min="11781" max="11782" width="6.90625" style="213" customWidth="1"/>
    <col min="11783" max="11784" width="3.08984375" style="213"/>
    <col min="11785" max="11787" width="4.36328125" style="213" customWidth="1"/>
    <col min="11788" max="11789" width="6.90625" style="213" customWidth="1"/>
    <col min="11790" max="11791" width="3.08984375" style="213"/>
    <col min="11792" max="11794" width="4.36328125" style="213" customWidth="1"/>
    <col min="11795" max="11796" width="6.90625" style="213" customWidth="1"/>
    <col min="11797" max="12033" width="3.08984375" style="213"/>
    <col min="12034" max="12036" width="4.36328125" style="213" customWidth="1"/>
    <col min="12037" max="12038" width="6.90625" style="213" customWidth="1"/>
    <col min="12039" max="12040" width="3.08984375" style="213"/>
    <col min="12041" max="12043" width="4.36328125" style="213" customWidth="1"/>
    <col min="12044" max="12045" width="6.90625" style="213" customWidth="1"/>
    <col min="12046" max="12047" width="3.08984375" style="213"/>
    <col min="12048" max="12050" width="4.36328125" style="213" customWidth="1"/>
    <col min="12051" max="12052" width="6.90625" style="213" customWidth="1"/>
    <col min="12053" max="12289" width="3.08984375" style="213"/>
    <col min="12290" max="12292" width="4.36328125" style="213" customWidth="1"/>
    <col min="12293" max="12294" width="6.90625" style="213" customWidth="1"/>
    <col min="12295" max="12296" width="3.08984375" style="213"/>
    <col min="12297" max="12299" width="4.36328125" style="213" customWidth="1"/>
    <col min="12300" max="12301" width="6.90625" style="213" customWidth="1"/>
    <col min="12302" max="12303" width="3.08984375" style="213"/>
    <col min="12304" max="12306" width="4.36328125" style="213" customWidth="1"/>
    <col min="12307" max="12308" width="6.90625" style="213" customWidth="1"/>
    <col min="12309" max="12545" width="3.08984375" style="213"/>
    <col min="12546" max="12548" width="4.36328125" style="213" customWidth="1"/>
    <col min="12549" max="12550" width="6.90625" style="213" customWidth="1"/>
    <col min="12551" max="12552" width="3.08984375" style="213"/>
    <col min="12553" max="12555" width="4.36328125" style="213" customWidth="1"/>
    <col min="12556" max="12557" width="6.90625" style="213" customWidth="1"/>
    <col min="12558" max="12559" width="3.08984375" style="213"/>
    <col min="12560" max="12562" width="4.36328125" style="213" customWidth="1"/>
    <col min="12563" max="12564" width="6.90625" style="213" customWidth="1"/>
    <col min="12565" max="12801" width="3.08984375" style="213"/>
    <col min="12802" max="12804" width="4.36328125" style="213" customWidth="1"/>
    <col min="12805" max="12806" width="6.90625" style="213" customWidth="1"/>
    <col min="12807" max="12808" width="3.08984375" style="213"/>
    <col min="12809" max="12811" width="4.36328125" style="213" customWidth="1"/>
    <col min="12812" max="12813" width="6.90625" style="213" customWidth="1"/>
    <col min="12814" max="12815" width="3.08984375" style="213"/>
    <col min="12816" max="12818" width="4.36328125" style="213" customWidth="1"/>
    <col min="12819" max="12820" width="6.90625" style="213" customWidth="1"/>
    <col min="12821" max="13057" width="3.08984375" style="213"/>
    <col min="13058" max="13060" width="4.36328125" style="213" customWidth="1"/>
    <col min="13061" max="13062" width="6.90625" style="213" customWidth="1"/>
    <col min="13063" max="13064" width="3.08984375" style="213"/>
    <col min="13065" max="13067" width="4.36328125" style="213" customWidth="1"/>
    <col min="13068" max="13069" width="6.90625" style="213" customWidth="1"/>
    <col min="13070" max="13071" width="3.08984375" style="213"/>
    <col min="13072" max="13074" width="4.36328125" style="213" customWidth="1"/>
    <col min="13075" max="13076" width="6.90625" style="213" customWidth="1"/>
    <col min="13077" max="13313" width="3.08984375" style="213"/>
    <col min="13314" max="13316" width="4.36328125" style="213" customWidth="1"/>
    <col min="13317" max="13318" width="6.90625" style="213" customWidth="1"/>
    <col min="13319" max="13320" width="3.08984375" style="213"/>
    <col min="13321" max="13323" width="4.36328125" style="213" customWidth="1"/>
    <col min="13324" max="13325" width="6.90625" style="213" customWidth="1"/>
    <col min="13326" max="13327" width="3.08984375" style="213"/>
    <col min="13328" max="13330" width="4.36328125" style="213" customWidth="1"/>
    <col min="13331" max="13332" width="6.90625" style="213" customWidth="1"/>
    <col min="13333" max="13569" width="3.08984375" style="213"/>
    <col min="13570" max="13572" width="4.36328125" style="213" customWidth="1"/>
    <col min="13573" max="13574" width="6.90625" style="213" customWidth="1"/>
    <col min="13575" max="13576" width="3.08984375" style="213"/>
    <col min="13577" max="13579" width="4.36328125" style="213" customWidth="1"/>
    <col min="13580" max="13581" width="6.90625" style="213" customWidth="1"/>
    <col min="13582" max="13583" width="3.08984375" style="213"/>
    <col min="13584" max="13586" width="4.36328125" style="213" customWidth="1"/>
    <col min="13587" max="13588" width="6.90625" style="213" customWidth="1"/>
    <col min="13589" max="13825" width="3.08984375" style="213"/>
    <col min="13826" max="13828" width="4.36328125" style="213" customWidth="1"/>
    <col min="13829" max="13830" width="6.90625" style="213" customWidth="1"/>
    <col min="13831" max="13832" width="3.08984375" style="213"/>
    <col min="13833" max="13835" width="4.36328125" style="213" customWidth="1"/>
    <col min="13836" max="13837" width="6.90625" style="213" customWidth="1"/>
    <col min="13838" max="13839" width="3.08984375" style="213"/>
    <col min="13840" max="13842" width="4.36328125" style="213" customWidth="1"/>
    <col min="13843" max="13844" width="6.90625" style="213" customWidth="1"/>
    <col min="13845" max="14081" width="3.08984375" style="213"/>
    <col min="14082" max="14084" width="4.36328125" style="213" customWidth="1"/>
    <col min="14085" max="14086" width="6.90625" style="213" customWidth="1"/>
    <col min="14087" max="14088" width="3.08984375" style="213"/>
    <col min="14089" max="14091" width="4.36328125" style="213" customWidth="1"/>
    <col min="14092" max="14093" width="6.90625" style="213" customWidth="1"/>
    <col min="14094" max="14095" width="3.08984375" style="213"/>
    <col min="14096" max="14098" width="4.36328125" style="213" customWidth="1"/>
    <col min="14099" max="14100" width="6.90625" style="213" customWidth="1"/>
    <col min="14101" max="14337" width="3.08984375" style="213"/>
    <col min="14338" max="14340" width="4.36328125" style="213" customWidth="1"/>
    <col min="14341" max="14342" width="6.90625" style="213" customWidth="1"/>
    <col min="14343" max="14344" width="3.08984375" style="213"/>
    <col min="14345" max="14347" width="4.36328125" style="213" customWidth="1"/>
    <col min="14348" max="14349" width="6.90625" style="213" customWidth="1"/>
    <col min="14350" max="14351" width="3.08984375" style="213"/>
    <col min="14352" max="14354" width="4.36328125" style="213" customWidth="1"/>
    <col min="14355" max="14356" width="6.90625" style="213" customWidth="1"/>
    <col min="14357" max="14593" width="3.08984375" style="213"/>
    <col min="14594" max="14596" width="4.36328125" style="213" customWidth="1"/>
    <col min="14597" max="14598" width="6.90625" style="213" customWidth="1"/>
    <col min="14599" max="14600" width="3.08984375" style="213"/>
    <col min="14601" max="14603" width="4.36328125" style="213" customWidth="1"/>
    <col min="14604" max="14605" width="6.90625" style="213" customWidth="1"/>
    <col min="14606" max="14607" width="3.08984375" style="213"/>
    <col min="14608" max="14610" width="4.36328125" style="213" customWidth="1"/>
    <col min="14611" max="14612" width="6.90625" style="213" customWidth="1"/>
    <col min="14613" max="14849" width="3.08984375" style="213"/>
    <col min="14850" max="14852" width="4.36328125" style="213" customWidth="1"/>
    <col min="14853" max="14854" width="6.90625" style="213" customWidth="1"/>
    <col min="14855" max="14856" width="3.08984375" style="213"/>
    <col min="14857" max="14859" width="4.36328125" style="213" customWidth="1"/>
    <col min="14860" max="14861" width="6.90625" style="213" customWidth="1"/>
    <col min="14862" max="14863" width="3.08984375" style="213"/>
    <col min="14864" max="14866" width="4.36328125" style="213" customWidth="1"/>
    <col min="14867" max="14868" width="6.90625" style="213" customWidth="1"/>
    <col min="14869" max="15105" width="3.08984375" style="213"/>
    <col min="15106" max="15108" width="4.36328125" style="213" customWidth="1"/>
    <col min="15109" max="15110" width="6.90625" style="213" customWidth="1"/>
    <col min="15111" max="15112" width="3.08984375" style="213"/>
    <col min="15113" max="15115" width="4.36328125" style="213" customWidth="1"/>
    <col min="15116" max="15117" width="6.90625" style="213" customWidth="1"/>
    <col min="15118" max="15119" width="3.08984375" style="213"/>
    <col min="15120" max="15122" width="4.36328125" style="213" customWidth="1"/>
    <col min="15123" max="15124" width="6.90625" style="213" customWidth="1"/>
    <col min="15125" max="15361" width="3.08984375" style="213"/>
    <col min="15362" max="15364" width="4.36328125" style="213" customWidth="1"/>
    <col min="15365" max="15366" width="6.90625" style="213" customWidth="1"/>
    <col min="15367" max="15368" width="3.08984375" style="213"/>
    <col min="15369" max="15371" width="4.36328125" style="213" customWidth="1"/>
    <col min="15372" max="15373" width="6.90625" style="213" customWidth="1"/>
    <col min="15374" max="15375" width="3.08984375" style="213"/>
    <col min="15376" max="15378" width="4.36328125" style="213" customWidth="1"/>
    <col min="15379" max="15380" width="6.90625" style="213" customWidth="1"/>
    <col min="15381" max="15617" width="3.08984375" style="213"/>
    <col min="15618" max="15620" width="4.36328125" style="213" customWidth="1"/>
    <col min="15621" max="15622" width="6.90625" style="213" customWidth="1"/>
    <col min="15623" max="15624" width="3.08984375" style="213"/>
    <col min="15625" max="15627" width="4.36328125" style="213" customWidth="1"/>
    <col min="15628" max="15629" width="6.90625" style="213" customWidth="1"/>
    <col min="15630" max="15631" width="3.08984375" style="213"/>
    <col min="15632" max="15634" width="4.36328125" style="213" customWidth="1"/>
    <col min="15635" max="15636" width="6.90625" style="213" customWidth="1"/>
    <col min="15637" max="15873" width="3.08984375" style="213"/>
    <col min="15874" max="15876" width="4.36328125" style="213" customWidth="1"/>
    <col min="15877" max="15878" width="6.90625" style="213" customWidth="1"/>
    <col min="15879" max="15880" width="3.08984375" style="213"/>
    <col min="15881" max="15883" width="4.36328125" style="213" customWidth="1"/>
    <col min="15884" max="15885" width="6.90625" style="213" customWidth="1"/>
    <col min="15886" max="15887" width="3.08984375" style="213"/>
    <col min="15888" max="15890" width="4.36328125" style="213" customWidth="1"/>
    <col min="15891" max="15892" width="6.90625" style="213" customWidth="1"/>
    <col min="15893" max="16129" width="3.08984375" style="213"/>
    <col min="16130" max="16132" width="4.36328125" style="213" customWidth="1"/>
    <col min="16133" max="16134" width="6.90625" style="213" customWidth="1"/>
    <col min="16135" max="16136" width="3.08984375" style="213"/>
    <col min="16137" max="16139" width="4.36328125" style="213" customWidth="1"/>
    <col min="16140" max="16141" width="6.90625" style="213" customWidth="1"/>
    <col min="16142" max="16143" width="3.08984375" style="213"/>
    <col min="16144" max="16146" width="4.36328125" style="213" customWidth="1"/>
    <col min="16147" max="16148" width="6.90625" style="213" customWidth="1"/>
    <col min="16149" max="16384" width="3.08984375" style="213"/>
  </cols>
  <sheetData>
    <row r="1" spans="1:30" ht="11.25" customHeight="1" thickBot="1"/>
    <row r="2" spans="1:30" s="110" customFormat="1" ht="29" thickTop="1" thickBot="1">
      <c r="B2" s="214"/>
      <c r="F2" s="876">
        <f>チーム情報!A4</f>
        <v>0</v>
      </c>
      <c r="G2" s="877"/>
      <c r="H2" s="877"/>
      <c r="I2" s="877"/>
      <c r="J2" s="877"/>
      <c r="K2" s="878"/>
      <c r="L2" s="215" t="s">
        <v>264</v>
      </c>
      <c r="M2" s="216" t="s">
        <v>265</v>
      </c>
    </row>
    <row r="3" spans="1:30" ht="10.5" customHeight="1" thickTop="1"/>
    <row r="4" spans="1:30" ht="13.5" thickBot="1">
      <c r="A4" s="217"/>
      <c r="B4" s="218"/>
      <c r="C4" s="218"/>
      <c r="D4" s="218"/>
      <c r="E4" s="218"/>
      <c r="F4" s="218"/>
      <c r="G4" s="219"/>
      <c r="H4" s="218"/>
      <c r="I4" s="218"/>
      <c r="J4" s="218"/>
      <c r="K4" s="218"/>
      <c r="L4" s="218"/>
      <c r="M4" s="218"/>
      <c r="N4" s="218"/>
      <c r="O4" s="220"/>
      <c r="P4" s="218"/>
      <c r="Q4" s="218"/>
      <c r="R4" s="218"/>
      <c r="S4" s="218"/>
      <c r="T4" s="218"/>
      <c r="U4" s="219"/>
    </row>
    <row r="5" spans="1:30" ht="18" customHeight="1">
      <c r="A5" s="221"/>
      <c r="B5" s="827">
        <v>1</v>
      </c>
      <c r="C5" s="879"/>
      <c r="D5" s="879"/>
      <c r="E5" s="882" t="s">
        <v>266</v>
      </c>
      <c r="F5" s="828"/>
      <c r="G5" s="222"/>
      <c r="I5" s="827">
        <v>2</v>
      </c>
      <c r="J5" s="879"/>
      <c r="K5" s="879"/>
      <c r="L5" s="882" t="s">
        <v>266</v>
      </c>
      <c r="M5" s="828"/>
      <c r="O5" s="223"/>
      <c r="P5" s="827">
        <v>3</v>
      </c>
      <c r="Q5" s="879"/>
      <c r="R5" s="879"/>
      <c r="S5" s="882" t="s">
        <v>266</v>
      </c>
      <c r="T5" s="828"/>
      <c r="U5" s="222"/>
    </row>
    <row r="6" spans="1:30" ht="18" customHeight="1" thickBot="1">
      <c r="A6" s="221"/>
      <c r="B6" s="880"/>
      <c r="C6" s="881"/>
      <c r="D6" s="881"/>
      <c r="E6" s="881"/>
      <c r="F6" s="883"/>
      <c r="G6" s="222"/>
      <c r="I6" s="880"/>
      <c r="J6" s="881"/>
      <c r="K6" s="881"/>
      <c r="L6" s="881"/>
      <c r="M6" s="883"/>
      <c r="O6" s="223"/>
      <c r="P6" s="880"/>
      <c r="Q6" s="881"/>
      <c r="R6" s="881"/>
      <c r="S6" s="881"/>
      <c r="T6" s="883"/>
      <c r="U6" s="222"/>
    </row>
    <row r="7" spans="1:30" ht="18" customHeight="1">
      <c r="A7" s="221"/>
      <c r="B7" s="892" t="s">
        <v>232</v>
      </c>
      <c r="C7" s="893"/>
      <c r="D7" s="896">
        <f>F2</f>
        <v>0</v>
      </c>
      <c r="E7" s="896"/>
      <c r="F7" s="897"/>
      <c r="G7" s="222"/>
      <c r="I7" s="892" t="s">
        <v>232</v>
      </c>
      <c r="J7" s="893"/>
      <c r="K7" s="896">
        <f>F2</f>
        <v>0</v>
      </c>
      <c r="L7" s="896"/>
      <c r="M7" s="897"/>
      <c r="O7" s="223"/>
      <c r="P7" s="892" t="s">
        <v>232</v>
      </c>
      <c r="Q7" s="893"/>
      <c r="R7" s="896">
        <f>F2</f>
        <v>0</v>
      </c>
      <c r="S7" s="896"/>
      <c r="T7" s="897"/>
      <c r="U7" s="222"/>
    </row>
    <row r="8" spans="1:30" ht="18" customHeight="1" thickBot="1">
      <c r="A8" s="221"/>
      <c r="B8" s="894"/>
      <c r="C8" s="895"/>
      <c r="D8" s="898"/>
      <c r="E8" s="898"/>
      <c r="F8" s="899"/>
      <c r="G8" s="222"/>
      <c r="I8" s="894"/>
      <c r="J8" s="895"/>
      <c r="K8" s="898"/>
      <c r="L8" s="898"/>
      <c r="M8" s="899"/>
      <c r="O8" s="223"/>
      <c r="P8" s="894"/>
      <c r="Q8" s="895"/>
      <c r="R8" s="898"/>
      <c r="S8" s="898"/>
      <c r="T8" s="899"/>
      <c r="U8" s="222"/>
    </row>
    <row r="9" spans="1:30" ht="18" customHeight="1">
      <c r="A9" s="221"/>
      <c r="B9" s="884" t="s">
        <v>267</v>
      </c>
      <c r="C9" s="885"/>
      <c r="D9" s="885"/>
      <c r="E9" s="888" t="s">
        <v>268</v>
      </c>
      <c r="F9" s="889"/>
      <c r="G9" s="222"/>
      <c r="I9" s="884" t="s">
        <v>267</v>
      </c>
      <c r="J9" s="885"/>
      <c r="K9" s="885"/>
      <c r="L9" s="888" t="s">
        <v>268</v>
      </c>
      <c r="M9" s="889"/>
      <c r="O9" s="223"/>
      <c r="P9" s="884" t="s">
        <v>267</v>
      </c>
      <c r="Q9" s="885"/>
      <c r="R9" s="885"/>
      <c r="S9" s="888" t="s">
        <v>268</v>
      </c>
      <c r="T9" s="889"/>
      <c r="U9" s="222"/>
    </row>
    <row r="10" spans="1:30" ht="18" customHeight="1" thickBot="1">
      <c r="A10" s="221"/>
      <c r="B10" s="886"/>
      <c r="C10" s="887"/>
      <c r="D10" s="887"/>
      <c r="E10" s="890"/>
      <c r="F10" s="891"/>
      <c r="G10" s="222"/>
      <c r="I10" s="886"/>
      <c r="J10" s="887"/>
      <c r="K10" s="887"/>
      <c r="L10" s="890"/>
      <c r="M10" s="891"/>
      <c r="O10" s="223"/>
      <c r="P10" s="886"/>
      <c r="Q10" s="887"/>
      <c r="R10" s="887"/>
      <c r="S10" s="890"/>
      <c r="T10" s="891"/>
      <c r="U10" s="222"/>
      <c r="AA10" s="224"/>
    </row>
    <row r="11" spans="1:30" ht="18" customHeight="1">
      <c r="A11" s="221"/>
      <c r="B11" s="908">
        <v>1</v>
      </c>
      <c r="C11" s="879"/>
      <c r="D11" s="879"/>
      <c r="E11" s="909"/>
      <c r="F11" s="828"/>
      <c r="G11" s="222"/>
      <c r="I11" s="908">
        <v>1</v>
      </c>
      <c r="J11" s="879"/>
      <c r="K11" s="879"/>
      <c r="L11" s="909"/>
      <c r="M11" s="828"/>
      <c r="O11" s="223"/>
      <c r="P11" s="908">
        <v>1</v>
      </c>
      <c r="Q11" s="879"/>
      <c r="R11" s="879"/>
      <c r="S11" s="909"/>
      <c r="T11" s="828"/>
      <c r="U11" s="222"/>
      <c r="AD11" s="225"/>
    </row>
    <row r="12" spans="1:30" ht="18" customHeight="1">
      <c r="A12" s="221"/>
      <c r="B12" s="902"/>
      <c r="C12" s="903"/>
      <c r="D12" s="903"/>
      <c r="E12" s="906"/>
      <c r="F12" s="907"/>
      <c r="G12" s="222"/>
      <c r="I12" s="902"/>
      <c r="J12" s="903"/>
      <c r="K12" s="903"/>
      <c r="L12" s="906"/>
      <c r="M12" s="907"/>
      <c r="O12" s="223"/>
      <c r="P12" s="902"/>
      <c r="Q12" s="903"/>
      <c r="R12" s="903"/>
      <c r="S12" s="906"/>
      <c r="T12" s="907"/>
      <c r="U12" s="222"/>
    </row>
    <row r="13" spans="1:30" ht="18" customHeight="1">
      <c r="A13" s="221"/>
      <c r="B13" s="900">
        <v>2</v>
      </c>
      <c r="C13" s="901"/>
      <c r="D13" s="901"/>
      <c r="E13" s="904"/>
      <c r="F13" s="905"/>
      <c r="G13" s="222"/>
      <c r="I13" s="900">
        <v>2</v>
      </c>
      <c r="J13" s="901"/>
      <c r="K13" s="901"/>
      <c r="L13" s="904"/>
      <c r="M13" s="905"/>
      <c r="O13" s="223"/>
      <c r="P13" s="900">
        <v>2</v>
      </c>
      <c r="Q13" s="901"/>
      <c r="R13" s="901"/>
      <c r="S13" s="904"/>
      <c r="T13" s="905"/>
      <c r="U13" s="222"/>
    </row>
    <row r="14" spans="1:30" ht="18" customHeight="1">
      <c r="A14" s="221"/>
      <c r="B14" s="902"/>
      <c r="C14" s="903"/>
      <c r="D14" s="903"/>
      <c r="E14" s="906"/>
      <c r="F14" s="907"/>
      <c r="G14" s="222"/>
      <c r="I14" s="902"/>
      <c r="J14" s="903"/>
      <c r="K14" s="903"/>
      <c r="L14" s="906"/>
      <c r="M14" s="907"/>
      <c r="O14" s="223"/>
      <c r="P14" s="902"/>
      <c r="Q14" s="903"/>
      <c r="R14" s="903"/>
      <c r="S14" s="906"/>
      <c r="T14" s="907"/>
      <c r="U14" s="222"/>
    </row>
    <row r="15" spans="1:30" ht="18" customHeight="1">
      <c r="A15" s="221"/>
      <c r="B15" s="900">
        <v>3</v>
      </c>
      <c r="C15" s="901"/>
      <c r="D15" s="901"/>
      <c r="E15" s="904"/>
      <c r="F15" s="905"/>
      <c r="G15" s="222"/>
      <c r="I15" s="900">
        <v>3</v>
      </c>
      <c r="J15" s="901"/>
      <c r="K15" s="901"/>
      <c r="L15" s="904"/>
      <c r="M15" s="905"/>
      <c r="O15" s="223"/>
      <c r="P15" s="900">
        <v>3</v>
      </c>
      <c r="Q15" s="901"/>
      <c r="R15" s="901"/>
      <c r="S15" s="904"/>
      <c r="T15" s="905"/>
      <c r="U15" s="222"/>
    </row>
    <row r="16" spans="1:30" ht="18" customHeight="1">
      <c r="A16" s="221"/>
      <c r="B16" s="902"/>
      <c r="C16" s="903"/>
      <c r="D16" s="903"/>
      <c r="E16" s="906"/>
      <c r="F16" s="907"/>
      <c r="G16" s="222"/>
      <c r="I16" s="902"/>
      <c r="J16" s="903"/>
      <c r="K16" s="903"/>
      <c r="L16" s="906"/>
      <c r="M16" s="907"/>
      <c r="O16" s="223"/>
      <c r="P16" s="902"/>
      <c r="Q16" s="903"/>
      <c r="R16" s="903"/>
      <c r="S16" s="906"/>
      <c r="T16" s="907"/>
      <c r="U16" s="222"/>
    </row>
    <row r="17" spans="1:21" ht="18" customHeight="1">
      <c r="A17" s="221"/>
      <c r="B17" s="900">
        <v>4</v>
      </c>
      <c r="C17" s="901"/>
      <c r="D17" s="901"/>
      <c r="E17" s="904"/>
      <c r="F17" s="905"/>
      <c r="G17" s="222"/>
      <c r="I17" s="900">
        <v>4</v>
      </c>
      <c r="J17" s="901"/>
      <c r="K17" s="901"/>
      <c r="L17" s="904"/>
      <c r="M17" s="905"/>
      <c r="O17" s="223"/>
      <c r="P17" s="900">
        <v>4</v>
      </c>
      <c r="Q17" s="901"/>
      <c r="R17" s="901"/>
      <c r="S17" s="904"/>
      <c r="T17" s="905"/>
      <c r="U17" s="222"/>
    </row>
    <row r="18" spans="1:21" ht="18" customHeight="1">
      <c r="A18" s="221"/>
      <c r="B18" s="902"/>
      <c r="C18" s="903"/>
      <c r="D18" s="903"/>
      <c r="E18" s="906"/>
      <c r="F18" s="907"/>
      <c r="G18" s="222"/>
      <c r="I18" s="902"/>
      <c r="J18" s="903"/>
      <c r="K18" s="903"/>
      <c r="L18" s="906"/>
      <c r="M18" s="907"/>
      <c r="O18" s="223"/>
      <c r="P18" s="902"/>
      <c r="Q18" s="903"/>
      <c r="R18" s="903"/>
      <c r="S18" s="906"/>
      <c r="T18" s="907"/>
      <c r="U18" s="222"/>
    </row>
    <row r="19" spans="1:21" ht="18" customHeight="1">
      <c r="A19" s="221"/>
      <c r="B19" s="900">
        <v>5</v>
      </c>
      <c r="C19" s="901"/>
      <c r="D19" s="901"/>
      <c r="E19" s="904"/>
      <c r="F19" s="905"/>
      <c r="G19" s="222"/>
      <c r="I19" s="900">
        <v>5</v>
      </c>
      <c r="J19" s="901"/>
      <c r="K19" s="901"/>
      <c r="L19" s="904"/>
      <c r="M19" s="905"/>
      <c r="O19" s="223"/>
      <c r="P19" s="900">
        <v>5</v>
      </c>
      <c r="Q19" s="901"/>
      <c r="R19" s="901"/>
      <c r="S19" s="904"/>
      <c r="T19" s="905"/>
      <c r="U19" s="222"/>
    </row>
    <row r="20" spans="1:21" ht="18" customHeight="1">
      <c r="A20" s="221"/>
      <c r="B20" s="902"/>
      <c r="C20" s="903"/>
      <c r="D20" s="903"/>
      <c r="E20" s="906"/>
      <c r="F20" s="907"/>
      <c r="G20" s="222"/>
      <c r="I20" s="902"/>
      <c r="J20" s="903"/>
      <c r="K20" s="903"/>
      <c r="L20" s="906"/>
      <c r="M20" s="907"/>
      <c r="O20" s="223"/>
      <c r="P20" s="902"/>
      <c r="Q20" s="903"/>
      <c r="R20" s="903"/>
      <c r="S20" s="906"/>
      <c r="T20" s="907"/>
      <c r="U20" s="222"/>
    </row>
    <row r="21" spans="1:21" ht="18" customHeight="1">
      <c r="A21" s="221"/>
      <c r="B21" s="900">
        <v>6</v>
      </c>
      <c r="C21" s="901"/>
      <c r="D21" s="901"/>
      <c r="E21" s="904"/>
      <c r="F21" s="905"/>
      <c r="G21" s="222"/>
      <c r="I21" s="900">
        <v>6</v>
      </c>
      <c r="J21" s="901"/>
      <c r="K21" s="901"/>
      <c r="L21" s="904"/>
      <c r="M21" s="905"/>
      <c r="O21" s="223"/>
      <c r="P21" s="900">
        <v>6</v>
      </c>
      <c r="Q21" s="901"/>
      <c r="R21" s="901"/>
      <c r="S21" s="904"/>
      <c r="T21" s="905"/>
      <c r="U21" s="222"/>
    </row>
    <row r="22" spans="1:21" ht="18" customHeight="1" thickBot="1">
      <c r="A22" s="221"/>
      <c r="B22" s="880"/>
      <c r="C22" s="881"/>
      <c r="D22" s="881"/>
      <c r="E22" s="910"/>
      <c r="F22" s="883"/>
      <c r="G22" s="222"/>
      <c r="I22" s="880"/>
      <c r="J22" s="881"/>
      <c r="K22" s="881"/>
      <c r="L22" s="910"/>
      <c r="M22" s="883"/>
      <c r="O22" s="223"/>
      <c r="P22" s="880"/>
      <c r="Q22" s="881"/>
      <c r="R22" s="881"/>
      <c r="S22" s="910"/>
      <c r="T22" s="883"/>
      <c r="U22" s="222"/>
    </row>
    <row r="23" spans="1:21">
      <c r="A23" s="221"/>
      <c r="B23" s="911"/>
      <c r="C23" s="879"/>
      <c r="D23" s="879"/>
      <c r="E23" s="879"/>
      <c r="F23" s="828"/>
      <c r="G23" s="222"/>
      <c r="I23" s="911"/>
      <c r="J23" s="879"/>
      <c r="K23" s="879"/>
      <c r="L23" s="879"/>
      <c r="M23" s="828"/>
      <c r="O23" s="223"/>
      <c r="P23" s="911"/>
      <c r="Q23" s="879"/>
      <c r="R23" s="879"/>
      <c r="S23" s="879"/>
      <c r="T23" s="828"/>
      <c r="U23" s="222"/>
    </row>
    <row r="24" spans="1:21">
      <c r="A24" s="221"/>
      <c r="B24" s="912"/>
      <c r="C24" s="913"/>
      <c r="D24" s="913"/>
      <c r="E24" s="913"/>
      <c r="F24" s="914"/>
      <c r="G24" s="222"/>
      <c r="I24" s="912"/>
      <c r="J24" s="913"/>
      <c r="K24" s="913"/>
      <c r="L24" s="913"/>
      <c r="M24" s="914"/>
      <c r="O24" s="223"/>
      <c r="P24" s="912"/>
      <c r="Q24" s="913"/>
      <c r="R24" s="913"/>
      <c r="S24" s="913"/>
      <c r="T24" s="914"/>
      <c r="U24" s="222"/>
    </row>
    <row r="25" spans="1:21" ht="13.5" thickBot="1">
      <c r="A25" s="221"/>
      <c r="B25" s="880"/>
      <c r="C25" s="881"/>
      <c r="D25" s="881"/>
      <c r="E25" s="881"/>
      <c r="F25" s="883"/>
      <c r="G25" s="222"/>
      <c r="I25" s="880"/>
      <c r="J25" s="881"/>
      <c r="K25" s="881"/>
      <c r="L25" s="881"/>
      <c r="M25" s="883"/>
      <c r="O25" s="223"/>
      <c r="P25" s="880"/>
      <c r="Q25" s="881"/>
      <c r="R25" s="881"/>
      <c r="S25" s="881"/>
      <c r="T25" s="883"/>
      <c r="U25" s="222"/>
    </row>
    <row r="26" spans="1:21">
      <c r="A26" s="221"/>
      <c r="G26" s="222"/>
      <c r="O26" s="223"/>
      <c r="U26" s="222"/>
    </row>
    <row r="27" spans="1:21" s="232" customFormat="1">
      <c r="A27" s="226"/>
      <c r="B27" s="227"/>
      <c r="C27" s="227"/>
      <c r="D27" s="227"/>
      <c r="E27" s="228" t="s">
        <v>269</v>
      </c>
      <c r="F27" s="227"/>
      <c r="G27" s="229"/>
      <c r="H27" s="227"/>
      <c r="I27" s="227"/>
      <c r="J27" s="227"/>
      <c r="K27" s="227"/>
      <c r="L27" s="230" t="s">
        <v>269</v>
      </c>
      <c r="M27" s="227"/>
      <c r="N27" s="227"/>
      <c r="O27" s="231"/>
      <c r="P27" s="227"/>
      <c r="Q27" s="227"/>
      <c r="R27" s="227"/>
      <c r="S27" s="230" t="s">
        <v>269</v>
      </c>
      <c r="T27" s="227"/>
      <c r="U27" s="229"/>
    </row>
    <row r="28" spans="1:21" ht="13.5" thickBot="1">
      <c r="A28" s="217"/>
      <c r="B28" s="218"/>
      <c r="C28" s="218"/>
      <c r="D28" s="218"/>
      <c r="E28" s="218"/>
      <c r="F28" s="218"/>
      <c r="G28" s="218"/>
      <c r="H28" s="220"/>
      <c r="I28" s="218"/>
      <c r="J28" s="218"/>
      <c r="K28" s="218"/>
      <c r="L28" s="218"/>
      <c r="M28" s="218"/>
      <c r="N28" s="218"/>
      <c r="O28" s="220"/>
      <c r="P28" s="218"/>
      <c r="Q28" s="218"/>
      <c r="R28" s="218"/>
      <c r="S28" s="218"/>
      <c r="T28" s="218"/>
      <c r="U28" s="219"/>
    </row>
    <row r="29" spans="1:21" ht="18" customHeight="1">
      <c r="A29" s="221"/>
      <c r="B29" s="827">
        <v>1</v>
      </c>
      <c r="C29" s="879"/>
      <c r="D29" s="879"/>
      <c r="E29" s="882" t="s">
        <v>266</v>
      </c>
      <c r="F29" s="828"/>
      <c r="H29" s="223"/>
      <c r="I29" s="827">
        <v>2</v>
      </c>
      <c r="J29" s="879"/>
      <c r="K29" s="879"/>
      <c r="L29" s="882" t="s">
        <v>266</v>
      </c>
      <c r="M29" s="828"/>
      <c r="O29" s="223"/>
      <c r="P29" s="827">
        <v>3</v>
      </c>
      <c r="Q29" s="879"/>
      <c r="R29" s="879"/>
      <c r="S29" s="882" t="s">
        <v>266</v>
      </c>
      <c r="T29" s="828"/>
      <c r="U29" s="222"/>
    </row>
    <row r="30" spans="1:21" ht="18" customHeight="1" thickBot="1">
      <c r="A30" s="221"/>
      <c r="B30" s="880"/>
      <c r="C30" s="881"/>
      <c r="D30" s="881"/>
      <c r="E30" s="881"/>
      <c r="F30" s="883"/>
      <c r="H30" s="223"/>
      <c r="I30" s="880"/>
      <c r="J30" s="881"/>
      <c r="K30" s="881"/>
      <c r="L30" s="881"/>
      <c r="M30" s="883"/>
      <c r="O30" s="223"/>
      <c r="P30" s="880"/>
      <c r="Q30" s="881"/>
      <c r="R30" s="881"/>
      <c r="S30" s="881"/>
      <c r="T30" s="883"/>
      <c r="U30" s="222"/>
    </row>
    <row r="31" spans="1:21" ht="18" customHeight="1">
      <c r="A31" s="221"/>
      <c r="B31" s="892" t="s">
        <v>232</v>
      </c>
      <c r="C31" s="893"/>
      <c r="D31" s="896">
        <f>F2</f>
        <v>0</v>
      </c>
      <c r="E31" s="896"/>
      <c r="F31" s="897"/>
      <c r="H31" s="223"/>
      <c r="I31" s="892" t="s">
        <v>232</v>
      </c>
      <c r="J31" s="893"/>
      <c r="K31" s="896">
        <f>F2</f>
        <v>0</v>
      </c>
      <c r="L31" s="896"/>
      <c r="M31" s="897"/>
      <c r="O31" s="223"/>
      <c r="P31" s="892" t="s">
        <v>232</v>
      </c>
      <c r="Q31" s="893"/>
      <c r="R31" s="896">
        <f>F2</f>
        <v>0</v>
      </c>
      <c r="S31" s="896"/>
      <c r="T31" s="897"/>
      <c r="U31" s="222"/>
    </row>
    <row r="32" spans="1:21" ht="18" customHeight="1" thickBot="1">
      <c r="A32" s="221"/>
      <c r="B32" s="894"/>
      <c r="C32" s="895"/>
      <c r="D32" s="898"/>
      <c r="E32" s="898"/>
      <c r="F32" s="899"/>
      <c r="H32" s="223"/>
      <c r="I32" s="894"/>
      <c r="J32" s="895"/>
      <c r="K32" s="898"/>
      <c r="L32" s="898"/>
      <c r="M32" s="899"/>
      <c r="O32" s="223"/>
      <c r="P32" s="894"/>
      <c r="Q32" s="895"/>
      <c r="R32" s="898"/>
      <c r="S32" s="898"/>
      <c r="T32" s="899"/>
      <c r="U32" s="222"/>
    </row>
    <row r="33" spans="1:21" ht="18" customHeight="1">
      <c r="A33" s="221"/>
      <c r="B33" s="884" t="s">
        <v>267</v>
      </c>
      <c r="C33" s="885"/>
      <c r="D33" s="885"/>
      <c r="E33" s="888" t="s">
        <v>268</v>
      </c>
      <c r="F33" s="889"/>
      <c r="H33" s="223"/>
      <c r="I33" s="884" t="s">
        <v>267</v>
      </c>
      <c r="J33" s="885"/>
      <c r="K33" s="885"/>
      <c r="L33" s="888" t="s">
        <v>268</v>
      </c>
      <c r="M33" s="889"/>
      <c r="O33" s="223"/>
      <c r="P33" s="884" t="s">
        <v>267</v>
      </c>
      <c r="Q33" s="885"/>
      <c r="R33" s="885"/>
      <c r="S33" s="888" t="s">
        <v>268</v>
      </c>
      <c r="T33" s="889"/>
      <c r="U33" s="222"/>
    </row>
    <row r="34" spans="1:21" ht="18" customHeight="1" thickBot="1">
      <c r="A34" s="221"/>
      <c r="B34" s="886"/>
      <c r="C34" s="887"/>
      <c r="D34" s="887"/>
      <c r="E34" s="890"/>
      <c r="F34" s="891"/>
      <c r="H34" s="223"/>
      <c r="I34" s="886"/>
      <c r="J34" s="887"/>
      <c r="K34" s="887"/>
      <c r="L34" s="890"/>
      <c r="M34" s="891"/>
      <c r="O34" s="223"/>
      <c r="P34" s="886"/>
      <c r="Q34" s="887"/>
      <c r="R34" s="887"/>
      <c r="S34" s="890"/>
      <c r="T34" s="891"/>
      <c r="U34" s="222"/>
    </row>
    <row r="35" spans="1:21" ht="18" customHeight="1">
      <c r="A35" s="221"/>
      <c r="B35" s="908">
        <v>1</v>
      </c>
      <c r="C35" s="879"/>
      <c r="D35" s="879"/>
      <c r="E35" s="909"/>
      <c r="F35" s="828"/>
      <c r="H35" s="223"/>
      <c r="I35" s="908">
        <v>1</v>
      </c>
      <c r="J35" s="879"/>
      <c r="K35" s="879"/>
      <c r="L35" s="909"/>
      <c r="M35" s="828"/>
      <c r="O35" s="223"/>
      <c r="P35" s="908">
        <v>1</v>
      </c>
      <c r="Q35" s="879"/>
      <c r="R35" s="879"/>
      <c r="S35" s="909"/>
      <c r="T35" s="828"/>
      <c r="U35" s="222"/>
    </row>
    <row r="36" spans="1:21" ht="18" customHeight="1">
      <c r="A36" s="221"/>
      <c r="B36" s="902"/>
      <c r="C36" s="903"/>
      <c r="D36" s="903"/>
      <c r="E36" s="906"/>
      <c r="F36" s="907"/>
      <c r="H36" s="223"/>
      <c r="I36" s="902"/>
      <c r="J36" s="903"/>
      <c r="K36" s="903"/>
      <c r="L36" s="906"/>
      <c r="M36" s="907"/>
      <c r="O36" s="223"/>
      <c r="P36" s="902"/>
      <c r="Q36" s="903"/>
      <c r="R36" s="903"/>
      <c r="S36" s="906"/>
      <c r="T36" s="907"/>
      <c r="U36" s="222"/>
    </row>
    <row r="37" spans="1:21" ht="18" customHeight="1">
      <c r="A37" s="221"/>
      <c r="B37" s="900">
        <v>2</v>
      </c>
      <c r="C37" s="901"/>
      <c r="D37" s="901"/>
      <c r="E37" s="904"/>
      <c r="F37" s="905"/>
      <c r="H37" s="223"/>
      <c r="I37" s="900">
        <v>2</v>
      </c>
      <c r="J37" s="901"/>
      <c r="K37" s="901"/>
      <c r="L37" s="904"/>
      <c r="M37" s="905"/>
      <c r="O37" s="223"/>
      <c r="P37" s="900">
        <v>2</v>
      </c>
      <c r="Q37" s="901"/>
      <c r="R37" s="901"/>
      <c r="S37" s="904"/>
      <c r="T37" s="905"/>
      <c r="U37" s="222"/>
    </row>
    <row r="38" spans="1:21" ht="18" customHeight="1">
      <c r="A38" s="221"/>
      <c r="B38" s="902"/>
      <c r="C38" s="903"/>
      <c r="D38" s="903"/>
      <c r="E38" s="906"/>
      <c r="F38" s="907"/>
      <c r="H38" s="223"/>
      <c r="I38" s="902"/>
      <c r="J38" s="903"/>
      <c r="K38" s="903"/>
      <c r="L38" s="906"/>
      <c r="M38" s="907"/>
      <c r="O38" s="223"/>
      <c r="P38" s="902"/>
      <c r="Q38" s="903"/>
      <c r="R38" s="903"/>
      <c r="S38" s="906"/>
      <c r="T38" s="907"/>
      <c r="U38" s="222"/>
    </row>
    <row r="39" spans="1:21" ht="18" customHeight="1">
      <c r="A39" s="221"/>
      <c r="B39" s="900">
        <v>3</v>
      </c>
      <c r="C39" s="901"/>
      <c r="D39" s="901"/>
      <c r="E39" s="904"/>
      <c r="F39" s="905"/>
      <c r="H39" s="223"/>
      <c r="I39" s="900">
        <v>3</v>
      </c>
      <c r="J39" s="901"/>
      <c r="K39" s="901"/>
      <c r="L39" s="904"/>
      <c r="M39" s="905"/>
      <c r="O39" s="223"/>
      <c r="P39" s="900">
        <v>3</v>
      </c>
      <c r="Q39" s="901"/>
      <c r="R39" s="901"/>
      <c r="S39" s="904"/>
      <c r="T39" s="905"/>
      <c r="U39" s="222"/>
    </row>
    <row r="40" spans="1:21" ht="18" customHeight="1">
      <c r="A40" s="221"/>
      <c r="B40" s="902"/>
      <c r="C40" s="903"/>
      <c r="D40" s="903"/>
      <c r="E40" s="906"/>
      <c r="F40" s="907"/>
      <c r="H40" s="223"/>
      <c r="I40" s="902"/>
      <c r="J40" s="903"/>
      <c r="K40" s="903"/>
      <c r="L40" s="906"/>
      <c r="M40" s="907"/>
      <c r="O40" s="223"/>
      <c r="P40" s="902"/>
      <c r="Q40" s="903"/>
      <c r="R40" s="903"/>
      <c r="S40" s="906"/>
      <c r="T40" s="907"/>
      <c r="U40" s="222"/>
    </row>
    <row r="41" spans="1:21" ht="18" customHeight="1">
      <c r="A41" s="221"/>
      <c r="B41" s="900">
        <v>4</v>
      </c>
      <c r="C41" s="901"/>
      <c r="D41" s="901"/>
      <c r="E41" s="904"/>
      <c r="F41" s="905"/>
      <c r="H41" s="223"/>
      <c r="I41" s="900">
        <v>4</v>
      </c>
      <c r="J41" s="901"/>
      <c r="K41" s="901"/>
      <c r="L41" s="904"/>
      <c r="M41" s="905"/>
      <c r="O41" s="223"/>
      <c r="P41" s="900">
        <v>4</v>
      </c>
      <c r="Q41" s="901"/>
      <c r="R41" s="901"/>
      <c r="S41" s="904"/>
      <c r="T41" s="905"/>
      <c r="U41" s="222"/>
    </row>
    <row r="42" spans="1:21" ht="18" customHeight="1">
      <c r="A42" s="221"/>
      <c r="B42" s="902"/>
      <c r="C42" s="903"/>
      <c r="D42" s="903"/>
      <c r="E42" s="906"/>
      <c r="F42" s="907"/>
      <c r="H42" s="223"/>
      <c r="I42" s="902"/>
      <c r="J42" s="903"/>
      <c r="K42" s="903"/>
      <c r="L42" s="906"/>
      <c r="M42" s="907"/>
      <c r="O42" s="223"/>
      <c r="P42" s="902"/>
      <c r="Q42" s="903"/>
      <c r="R42" s="903"/>
      <c r="S42" s="906"/>
      <c r="T42" s="907"/>
      <c r="U42" s="222"/>
    </row>
    <row r="43" spans="1:21" ht="18" customHeight="1">
      <c r="A43" s="221"/>
      <c r="B43" s="900">
        <v>5</v>
      </c>
      <c r="C43" s="901"/>
      <c r="D43" s="901"/>
      <c r="E43" s="904"/>
      <c r="F43" s="905"/>
      <c r="H43" s="223"/>
      <c r="I43" s="900">
        <v>5</v>
      </c>
      <c r="J43" s="901"/>
      <c r="K43" s="901"/>
      <c r="L43" s="904"/>
      <c r="M43" s="905"/>
      <c r="O43" s="223"/>
      <c r="P43" s="900">
        <v>5</v>
      </c>
      <c r="Q43" s="901"/>
      <c r="R43" s="901"/>
      <c r="S43" s="904"/>
      <c r="T43" s="905"/>
      <c r="U43" s="222"/>
    </row>
    <row r="44" spans="1:21" ht="18" customHeight="1">
      <c r="A44" s="221"/>
      <c r="B44" s="902"/>
      <c r="C44" s="903"/>
      <c r="D44" s="903"/>
      <c r="E44" s="906"/>
      <c r="F44" s="907"/>
      <c r="H44" s="223"/>
      <c r="I44" s="902"/>
      <c r="J44" s="903"/>
      <c r="K44" s="903"/>
      <c r="L44" s="906"/>
      <c r="M44" s="907"/>
      <c r="O44" s="223"/>
      <c r="P44" s="902"/>
      <c r="Q44" s="903"/>
      <c r="R44" s="903"/>
      <c r="S44" s="906"/>
      <c r="T44" s="907"/>
      <c r="U44" s="222"/>
    </row>
    <row r="45" spans="1:21" ht="18" customHeight="1">
      <c r="A45" s="221"/>
      <c r="B45" s="900">
        <v>6</v>
      </c>
      <c r="C45" s="901"/>
      <c r="D45" s="901"/>
      <c r="E45" s="904"/>
      <c r="F45" s="905"/>
      <c r="H45" s="223"/>
      <c r="I45" s="900">
        <v>6</v>
      </c>
      <c r="J45" s="901"/>
      <c r="K45" s="901"/>
      <c r="L45" s="904"/>
      <c r="M45" s="905"/>
      <c r="O45" s="223"/>
      <c r="P45" s="900">
        <v>6</v>
      </c>
      <c r="Q45" s="901"/>
      <c r="R45" s="901"/>
      <c r="S45" s="904"/>
      <c r="T45" s="905"/>
      <c r="U45" s="222"/>
    </row>
    <row r="46" spans="1:21" ht="18" customHeight="1" thickBot="1">
      <c r="A46" s="221"/>
      <c r="B46" s="880"/>
      <c r="C46" s="881"/>
      <c r="D46" s="881"/>
      <c r="E46" s="910"/>
      <c r="F46" s="883"/>
      <c r="H46" s="223"/>
      <c r="I46" s="880"/>
      <c r="J46" s="881"/>
      <c r="K46" s="881"/>
      <c r="L46" s="910"/>
      <c r="M46" s="883"/>
      <c r="O46" s="223"/>
      <c r="P46" s="880"/>
      <c r="Q46" s="881"/>
      <c r="R46" s="881"/>
      <c r="S46" s="910"/>
      <c r="T46" s="883"/>
      <c r="U46" s="222"/>
    </row>
    <row r="47" spans="1:21">
      <c r="A47" s="221"/>
      <c r="B47" s="911"/>
      <c r="C47" s="879"/>
      <c r="D47" s="879"/>
      <c r="E47" s="879"/>
      <c r="F47" s="828"/>
      <c r="H47" s="223"/>
      <c r="I47" s="911"/>
      <c r="J47" s="879"/>
      <c r="K47" s="879"/>
      <c r="L47" s="879"/>
      <c r="M47" s="828"/>
      <c r="O47" s="223"/>
      <c r="P47" s="911"/>
      <c r="Q47" s="879"/>
      <c r="R47" s="879"/>
      <c r="S47" s="879"/>
      <c r="T47" s="828"/>
      <c r="U47" s="222"/>
    </row>
    <row r="48" spans="1:21">
      <c r="A48" s="221"/>
      <c r="B48" s="912"/>
      <c r="C48" s="913"/>
      <c r="D48" s="913"/>
      <c r="E48" s="913"/>
      <c r="F48" s="914"/>
      <c r="H48" s="223"/>
      <c r="I48" s="912"/>
      <c r="J48" s="913"/>
      <c r="K48" s="913"/>
      <c r="L48" s="913"/>
      <c r="M48" s="914"/>
      <c r="O48" s="223"/>
      <c r="P48" s="912"/>
      <c r="Q48" s="913"/>
      <c r="R48" s="913"/>
      <c r="S48" s="913"/>
      <c r="T48" s="914"/>
      <c r="U48" s="222"/>
    </row>
    <row r="49" spans="1:21" ht="13.5" thickBot="1">
      <c r="A49" s="221"/>
      <c r="B49" s="880"/>
      <c r="C49" s="881"/>
      <c r="D49" s="881"/>
      <c r="E49" s="881"/>
      <c r="F49" s="883"/>
      <c r="H49" s="223"/>
      <c r="I49" s="880"/>
      <c r="J49" s="881"/>
      <c r="K49" s="881"/>
      <c r="L49" s="881"/>
      <c r="M49" s="883"/>
      <c r="O49" s="223"/>
      <c r="P49" s="880"/>
      <c r="Q49" s="881"/>
      <c r="R49" s="881"/>
      <c r="S49" s="881"/>
      <c r="T49" s="883"/>
      <c r="U49" s="222"/>
    </row>
    <row r="50" spans="1:21">
      <c r="A50" s="221"/>
      <c r="H50" s="223"/>
      <c r="O50" s="223"/>
      <c r="U50" s="222"/>
    </row>
    <row r="51" spans="1:21">
      <c r="A51" s="233"/>
      <c r="B51" s="234"/>
      <c r="C51" s="234"/>
      <c r="D51" s="234"/>
      <c r="E51" s="228" t="s">
        <v>269</v>
      </c>
      <c r="F51" s="234"/>
      <c r="G51" s="234"/>
      <c r="H51" s="235"/>
      <c r="I51" s="234"/>
      <c r="J51" s="234"/>
      <c r="K51" s="234"/>
      <c r="L51" s="228" t="s">
        <v>269</v>
      </c>
      <c r="M51" s="234"/>
      <c r="N51" s="234"/>
      <c r="O51" s="235"/>
      <c r="P51" s="234"/>
      <c r="Q51" s="234"/>
      <c r="R51" s="234"/>
      <c r="S51" s="228" t="s">
        <v>269</v>
      </c>
      <c r="T51" s="234"/>
      <c r="U51" s="236"/>
    </row>
  </sheetData>
  <sheetProtection sheet="1" objects="1" scenarios="1"/>
  <mergeCells count="115">
    <mergeCell ref="B47:F49"/>
    <mergeCell ref="I47:M49"/>
    <mergeCell ref="P47:T49"/>
    <mergeCell ref="B45:D46"/>
    <mergeCell ref="E45:F46"/>
    <mergeCell ref="I45:K46"/>
    <mergeCell ref="L45:M46"/>
    <mergeCell ref="P45:R46"/>
    <mergeCell ref="S45:T46"/>
    <mergeCell ref="B43:D44"/>
    <mergeCell ref="E43:F44"/>
    <mergeCell ref="I43:K44"/>
    <mergeCell ref="L43:M44"/>
    <mergeCell ref="P43:R44"/>
    <mergeCell ref="S43:T44"/>
    <mergeCell ref="B41:D42"/>
    <mergeCell ref="E41:F42"/>
    <mergeCell ref="I41:K42"/>
    <mergeCell ref="L41:M42"/>
    <mergeCell ref="P41:R42"/>
    <mergeCell ref="S41:T42"/>
    <mergeCell ref="B39:D40"/>
    <mergeCell ref="E39:F40"/>
    <mergeCell ref="I39:K40"/>
    <mergeCell ref="L39:M40"/>
    <mergeCell ref="P39:R40"/>
    <mergeCell ref="S39:T40"/>
    <mergeCell ref="B37:D38"/>
    <mergeCell ref="E37:F38"/>
    <mergeCell ref="I37:K38"/>
    <mergeCell ref="L37:M38"/>
    <mergeCell ref="P37:R38"/>
    <mergeCell ref="S37:T38"/>
    <mergeCell ref="B35:D36"/>
    <mergeCell ref="E35:F36"/>
    <mergeCell ref="I35:K36"/>
    <mergeCell ref="L35:M36"/>
    <mergeCell ref="P35:R36"/>
    <mergeCell ref="S35:T36"/>
    <mergeCell ref="B33:D34"/>
    <mergeCell ref="E33:F34"/>
    <mergeCell ref="I33:K34"/>
    <mergeCell ref="L33:M34"/>
    <mergeCell ref="P33:R34"/>
    <mergeCell ref="S33:T34"/>
    <mergeCell ref="B31:C32"/>
    <mergeCell ref="D31:F32"/>
    <mergeCell ref="I31:J32"/>
    <mergeCell ref="K31:M32"/>
    <mergeCell ref="P31:Q32"/>
    <mergeCell ref="R31:T32"/>
    <mergeCell ref="B23:F25"/>
    <mergeCell ref="I23:M25"/>
    <mergeCell ref="P23:T25"/>
    <mergeCell ref="B29:D30"/>
    <mergeCell ref="E29:F30"/>
    <mergeCell ref="I29:K30"/>
    <mergeCell ref="L29:M30"/>
    <mergeCell ref="P29:R30"/>
    <mergeCell ref="S29:T30"/>
    <mergeCell ref="B21:D22"/>
    <mergeCell ref="E21:F22"/>
    <mergeCell ref="I21:K22"/>
    <mergeCell ref="L21:M22"/>
    <mergeCell ref="P21:R22"/>
    <mergeCell ref="S21:T22"/>
    <mergeCell ref="B19:D20"/>
    <mergeCell ref="E19:F20"/>
    <mergeCell ref="I19:K20"/>
    <mergeCell ref="L19:M20"/>
    <mergeCell ref="P19:R20"/>
    <mergeCell ref="S19:T20"/>
    <mergeCell ref="B17:D18"/>
    <mergeCell ref="E17:F18"/>
    <mergeCell ref="I17:K18"/>
    <mergeCell ref="L17:M18"/>
    <mergeCell ref="P17:R18"/>
    <mergeCell ref="S17:T18"/>
    <mergeCell ref="B15:D16"/>
    <mergeCell ref="E15:F16"/>
    <mergeCell ref="I15:K16"/>
    <mergeCell ref="L15:M16"/>
    <mergeCell ref="P15:R16"/>
    <mergeCell ref="S15:T16"/>
    <mergeCell ref="S9:T10"/>
    <mergeCell ref="S5:T6"/>
    <mergeCell ref="B7:C8"/>
    <mergeCell ref="D7:F8"/>
    <mergeCell ref="I7:J8"/>
    <mergeCell ref="K7:M8"/>
    <mergeCell ref="P7:Q8"/>
    <mergeCell ref="R7:T8"/>
    <mergeCell ref="B13:D14"/>
    <mergeCell ref="E13:F14"/>
    <mergeCell ref="I13:K14"/>
    <mergeCell ref="L13:M14"/>
    <mergeCell ref="P13:R14"/>
    <mergeCell ref="S13:T14"/>
    <mergeCell ref="B11:D12"/>
    <mergeCell ref="E11:F12"/>
    <mergeCell ref="I11:K12"/>
    <mergeCell ref="L11:M12"/>
    <mergeCell ref="P11:R12"/>
    <mergeCell ref="S11:T12"/>
    <mergeCell ref="F2:K2"/>
    <mergeCell ref="B5:D6"/>
    <mergeCell ref="E5:F6"/>
    <mergeCell ref="I5:K6"/>
    <mergeCell ref="L5:M6"/>
    <mergeCell ref="P5:R6"/>
    <mergeCell ref="B9:D10"/>
    <mergeCell ref="E9:F10"/>
    <mergeCell ref="I9:K10"/>
    <mergeCell ref="L9:M10"/>
    <mergeCell ref="P9:R10"/>
  </mergeCells>
  <phoneticPr fontId="29"/>
  <pageMargins left="0.27" right="0.12" top="0.3" bottom="0.28999999999999998" header="0.3" footer="0.3"/>
  <pageSetup paperSize="9" scale="98"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8006-A125-4364-A46C-ED6342CB4DA7}">
  <dimension ref="A1:C22"/>
  <sheetViews>
    <sheetView workbookViewId="0">
      <selection activeCell="R9" sqref="R9"/>
    </sheetView>
  </sheetViews>
  <sheetFormatPr defaultRowHeight="13"/>
  <cols>
    <col min="1" max="1" width="18.1796875" customWidth="1"/>
    <col min="2" max="3" width="18.1796875" style="129" customWidth="1"/>
    <col min="257" max="259" width="18.1796875" customWidth="1"/>
    <col min="513" max="515" width="18.1796875" customWidth="1"/>
    <col min="769" max="771" width="18.1796875" customWidth="1"/>
    <col min="1025" max="1027" width="18.1796875" customWidth="1"/>
    <col min="1281" max="1283" width="18.1796875" customWidth="1"/>
    <col min="1537" max="1539" width="18.1796875" customWidth="1"/>
    <col min="1793" max="1795" width="18.1796875" customWidth="1"/>
    <col min="2049" max="2051" width="18.1796875" customWidth="1"/>
    <col min="2305" max="2307" width="18.1796875" customWidth="1"/>
    <col min="2561" max="2563" width="18.1796875" customWidth="1"/>
    <col min="2817" max="2819" width="18.1796875" customWidth="1"/>
    <col min="3073" max="3075" width="18.1796875" customWidth="1"/>
    <col min="3329" max="3331" width="18.1796875" customWidth="1"/>
    <col min="3585" max="3587" width="18.1796875" customWidth="1"/>
    <col min="3841" max="3843" width="18.1796875" customWidth="1"/>
    <col min="4097" max="4099" width="18.1796875" customWidth="1"/>
    <col min="4353" max="4355" width="18.1796875" customWidth="1"/>
    <col min="4609" max="4611" width="18.1796875" customWidth="1"/>
    <col min="4865" max="4867" width="18.1796875" customWidth="1"/>
    <col min="5121" max="5123" width="18.1796875" customWidth="1"/>
    <col min="5377" max="5379" width="18.1796875" customWidth="1"/>
    <col min="5633" max="5635" width="18.1796875" customWidth="1"/>
    <col min="5889" max="5891" width="18.1796875" customWidth="1"/>
    <col min="6145" max="6147" width="18.1796875" customWidth="1"/>
    <col min="6401" max="6403" width="18.1796875" customWidth="1"/>
    <col min="6657" max="6659" width="18.1796875" customWidth="1"/>
    <col min="6913" max="6915" width="18.1796875" customWidth="1"/>
    <col min="7169" max="7171" width="18.1796875" customWidth="1"/>
    <col min="7425" max="7427" width="18.1796875" customWidth="1"/>
    <col min="7681" max="7683" width="18.1796875" customWidth="1"/>
    <col min="7937" max="7939" width="18.1796875" customWidth="1"/>
    <col min="8193" max="8195" width="18.1796875" customWidth="1"/>
    <col min="8449" max="8451" width="18.1796875" customWidth="1"/>
    <col min="8705" max="8707" width="18.1796875" customWidth="1"/>
    <col min="8961" max="8963" width="18.1796875" customWidth="1"/>
    <col min="9217" max="9219" width="18.1796875" customWidth="1"/>
    <col min="9473" max="9475" width="18.1796875" customWidth="1"/>
    <col min="9729" max="9731" width="18.1796875" customWidth="1"/>
    <col min="9985" max="9987" width="18.1796875" customWidth="1"/>
    <col min="10241" max="10243" width="18.1796875" customWidth="1"/>
    <col min="10497" max="10499" width="18.1796875" customWidth="1"/>
    <col min="10753" max="10755" width="18.1796875" customWidth="1"/>
    <col min="11009" max="11011" width="18.1796875" customWidth="1"/>
    <col min="11265" max="11267" width="18.1796875" customWidth="1"/>
    <col min="11521" max="11523" width="18.1796875" customWidth="1"/>
    <col min="11777" max="11779" width="18.1796875" customWidth="1"/>
    <col min="12033" max="12035" width="18.1796875" customWidth="1"/>
    <col min="12289" max="12291" width="18.1796875" customWidth="1"/>
    <col min="12545" max="12547" width="18.1796875" customWidth="1"/>
    <col min="12801" max="12803" width="18.1796875" customWidth="1"/>
    <col min="13057" max="13059" width="18.1796875" customWidth="1"/>
    <col min="13313" max="13315" width="18.1796875" customWidth="1"/>
    <col min="13569" max="13571" width="18.1796875" customWidth="1"/>
    <col min="13825" max="13827" width="18.1796875" customWidth="1"/>
    <col min="14081" max="14083" width="18.1796875" customWidth="1"/>
    <col min="14337" max="14339" width="18.1796875" customWidth="1"/>
    <col min="14593" max="14595" width="18.1796875" customWidth="1"/>
    <col min="14849" max="14851" width="18.1796875" customWidth="1"/>
    <col min="15105" max="15107" width="18.1796875" customWidth="1"/>
    <col min="15361" max="15363" width="18.1796875" customWidth="1"/>
    <col min="15617" max="15619" width="18.1796875" customWidth="1"/>
    <col min="15873" max="15875" width="18.1796875" customWidth="1"/>
    <col min="16129" max="16131" width="18.1796875" customWidth="1"/>
  </cols>
  <sheetData>
    <row r="1" spans="1:3" ht="17.5" customHeight="1">
      <c r="A1" t="s">
        <v>230</v>
      </c>
      <c r="B1" s="129">
        <f>チーム情報!AJ10</f>
        <v>0</v>
      </c>
    </row>
    <row r="2" spans="1:3" ht="17.5" customHeight="1">
      <c r="A2" t="s">
        <v>231</v>
      </c>
      <c r="B2" s="129">
        <f>チーム情報!AE4</f>
        <v>0</v>
      </c>
    </row>
    <row r="3" spans="1:3" ht="17.5" customHeight="1">
      <c r="A3" t="s">
        <v>232</v>
      </c>
      <c r="B3" s="129">
        <f>チーム情報!A4</f>
        <v>0</v>
      </c>
      <c r="C3" s="129" t="str">
        <f>IF([1]チーム情報!AJ4="","",[1]チーム情報!AJ4)</f>
        <v/>
      </c>
    </row>
    <row r="4" spans="1:3" ht="17.5" customHeight="1">
      <c r="A4" t="s">
        <v>233</v>
      </c>
      <c r="B4" s="129" t="str">
        <f>チーム情報!BJ16</f>
        <v xml:space="preserve"> </v>
      </c>
      <c r="C4" s="129">
        <f>チーム情報!F28</f>
        <v>0</v>
      </c>
    </row>
    <row r="5" spans="1:3" ht="17.5" customHeight="1">
      <c r="A5" t="s">
        <v>247</v>
      </c>
      <c r="B5" s="129" t="str">
        <f>チーム情報!BJ18</f>
        <v xml:space="preserve"> </v>
      </c>
      <c r="C5" s="129">
        <f>チーム情報!F30</f>
        <v>0</v>
      </c>
    </row>
    <row r="6" spans="1:3" ht="17.5" customHeight="1">
      <c r="A6" t="s">
        <v>248</v>
      </c>
      <c r="B6" s="129" t="str">
        <f>チーム情報!BJ20</f>
        <v xml:space="preserve"> </v>
      </c>
      <c r="C6" s="129">
        <f>チーム情報!F32</f>
        <v>0</v>
      </c>
    </row>
    <row r="7" spans="1:3" ht="17.5" customHeight="1">
      <c r="A7" t="s">
        <v>120</v>
      </c>
      <c r="B7" s="129" t="str">
        <f>チーム情報!BJ22</f>
        <v xml:space="preserve"> </v>
      </c>
      <c r="C7" s="129">
        <f>チーム情報!F34</f>
        <v>0</v>
      </c>
    </row>
    <row r="8" spans="1:3" ht="17.5" customHeight="1">
      <c r="A8" t="s">
        <v>234</v>
      </c>
      <c r="B8" s="129">
        <f>②冊子申込書!$D$30</f>
        <v>0</v>
      </c>
      <c r="C8" s="130">
        <f>②冊子申込書!I30</f>
        <v>0</v>
      </c>
    </row>
    <row r="9" spans="1:3" ht="17.5" customHeight="1">
      <c r="A9" t="s">
        <v>235</v>
      </c>
      <c r="B9" s="129" t="str">
        <f>IF(選手情報!C4="","",選手情報!C4&amp;" "&amp;選手情報!I4)</f>
        <v/>
      </c>
      <c r="C9" s="129">
        <f>選手情報!AE4</f>
        <v>0</v>
      </c>
    </row>
    <row r="10" spans="1:3" ht="17.5" customHeight="1">
      <c r="A10" t="s">
        <v>236</v>
      </c>
      <c r="B10" s="129" t="str">
        <f>IF(選手情報!C6="","",選手情報!C6&amp;" "&amp;選手情報!I6)</f>
        <v/>
      </c>
      <c r="C10" s="129">
        <f>選手情報!AE6</f>
        <v>0</v>
      </c>
    </row>
    <row r="11" spans="1:3" ht="17.5" customHeight="1">
      <c r="A11" t="s">
        <v>237</v>
      </c>
      <c r="B11" s="129" t="str">
        <f>IF(選手情報!C8="","",選手情報!C8&amp;" "&amp;選手情報!I8)</f>
        <v/>
      </c>
      <c r="C11" s="129">
        <f>選手情報!AE8</f>
        <v>0</v>
      </c>
    </row>
    <row r="12" spans="1:3" ht="17.5" customHeight="1">
      <c r="A12" t="s">
        <v>238</v>
      </c>
      <c r="B12" s="129" t="str">
        <f>IF(選手情報!C10="","",選手情報!C10&amp;" "&amp;選手情報!I10)</f>
        <v/>
      </c>
      <c r="C12" s="129">
        <f>選手情報!AE10</f>
        <v>0</v>
      </c>
    </row>
    <row r="13" spans="1:3" ht="17.5" customHeight="1">
      <c r="A13" t="s">
        <v>239</v>
      </c>
      <c r="B13" s="129" t="str">
        <f>IF(選手情報!C12="","",選手情報!C12&amp;" "&amp;選手情報!I12)</f>
        <v/>
      </c>
      <c r="C13" s="129">
        <f>選手情報!AE12</f>
        <v>0</v>
      </c>
    </row>
    <row r="14" spans="1:3" ht="17.5" customHeight="1">
      <c r="A14" t="s">
        <v>240</v>
      </c>
      <c r="B14" s="129" t="str">
        <f>IF(選手情報!C14="","",選手情報!C14&amp;" "&amp;選手情報!I14)</f>
        <v/>
      </c>
      <c r="C14" s="129">
        <f>選手情報!AE14</f>
        <v>0</v>
      </c>
    </row>
    <row r="15" spans="1:3" ht="17.5" customHeight="1">
      <c r="A15" t="s">
        <v>241</v>
      </c>
      <c r="B15" s="129" t="str">
        <f>IF(選手情報!C16="","",選手情報!C16&amp;" "&amp;選手情報!I16)</f>
        <v/>
      </c>
      <c r="C15" s="129">
        <f>選手情報!AE16</f>
        <v>0</v>
      </c>
    </row>
    <row r="16" spans="1:3" ht="17.5" customHeight="1">
      <c r="A16" t="s">
        <v>242</v>
      </c>
      <c r="B16" s="129" t="str">
        <f>IF(選手情報!C18="","",選手情報!C18&amp;" "&amp;選手情報!I18)</f>
        <v/>
      </c>
      <c r="C16" s="129">
        <f>選手情報!AE18</f>
        <v>0</v>
      </c>
    </row>
    <row r="17" spans="1:3" ht="17.5" customHeight="1">
      <c r="A17" t="s">
        <v>243</v>
      </c>
      <c r="B17" s="129" t="str">
        <f>IF(選手情報!C20="","",選手情報!C20&amp;" "&amp;選手情報!I20)</f>
        <v/>
      </c>
      <c r="C17" s="129">
        <f>選手情報!AE20</f>
        <v>0</v>
      </c>
    </row>
    <row r="18" spans="1:3" ht="17.5" customHeight="1">
      <c r="A18" t="s">
        <v>244</v>
      </c>
      <c r="B18" s="129" t="str">
        <f>IF(選手情報!C22="","",選手情報!C22&amp;" "&amp;選手情報!I22)</f>
        <v/>
      </c>
      <c r="C18" s="129">
        <f>選手情報!AE22</f>
        <v>0</v>
      </c>
    </row>
    <row r="19" spans="1:3" ht="17.5" customHeight="1">
      <c r="A19" t="s">
        <v>245</v>
      </c>
      <c r="B19" s="129" t="str">
        <f>IF(選手情報!C24="","",選手情報!C24&amp;" "&amp;選手情報!I24)</f>
        <v/>
      </c>
      <c r="C19" s="129">
        <f>選手情報!AE24</f>
        <v>0</v>
      </c>
    </row>
    <row r="20" spans="1:3" ht="17.5" customHeight="1">
      <c r="A20" t="s">
        <v>246</v>
      </c>
      <c r="B20" s="129" t="str">
        <f>IF(選手情報!C26="","",選手情報!C26&amp;" "&amp;選手情報!I26)</f>
        <v/>
      </c>
      <c r="C20" s="129">
        <f>選手情報!AE26</f>
        <v>0</v>
      </c>
    </row>
    <row r="21" spans="1:3" ht="17.5" customHeight="1">
      <c r="A21" t="s">
        <v>249</v>
      </c>
      <c r="B21" s="129" t="str">
        <f>IF(選手情報!C28="","",選手情報!C28&amp;" "&amp;選手情報!I28)</f>
        <v/>
      </c>
      <c r="C21" s="129">
        <f>選手情報!AE28</f>
        <v>0</v>
      </c>
    </row>
    <row r="22" spans="1:3" ht="17.5" customHeight="1">
      <c r="A22" t="s">
        <v>250</v>
      </c>
      <c r="B22" s="129" t="str">
        <f>IF(選手情報!C30="","",選手情報!C30&amp;" "&amp;選手情報!I30)</f>
        <v/>
      </c>
      <c r="C22" s="129">
        <f>選手情報!AE30</f>
        <v>0</v>
      </c>
    </row>
  </sheetData>
  <phoneticPr fontId="2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932E-5284-4502-BBCF-F2FEFBF27335}">
  <dimension ref="B2:T33"/>
  <sheetViews>
    <sheetView showZeros="0" workbookViewId="0">
      <selection activeCell="R9" sqref="R9"/>
    </sheetView>
  </sheetViews>
  <sheetFormatPr defaultColWidth="9" defaultRowHeight="13"/>
  <cols>
    <col min="1" max="1" width="4" style="134" customWidth="1"/>
    <col min="2" max="2" width="4.36328125" style="135" customWidth="1"/>
    <col min="3" max="3" width="11.26953125" style="134" customWidth="1"/>
    <col min="4" max="5" width="4.36328125" style="135" customWidth="1"/>
    <col min="6" max="6" width="0.90625" style="135" customWidth="1"/>
    <col min="7" max="7" width="4.36328125" style="135" customWidth="1"/>
    <col min="8" max="8" width="12.6328125" style="134" customWidth="1"/>
    <col min="9" max="10" width="4.36328125" style="135" customWidth="1"/>
    <col min="11" max="11" width="1.6328125" style="134" customWidth="1"/>
    <col min="12" max="12" width="9" style="134"/>
    <col min="13" max="13" width="19.1796875" style="134" customWidth="1"/>
    <col min="14" max="14" width="13.7265625" style="134" customWidth="1"/>
    <col min="15" max="15" width="11.81640625" style="134" bestFit="1" customWidth="1"/>
    <col min="16" max="16" width="5.6328125" style="134" customWidth="1"/>
    <col min="17" max="17" width="13.6328125" style="134" customWidth="1"/>
    <col min="18" max="18" width="12.81640625" style="134" bestFit="1" customWidth="1"/>
    <col min="19" max="19" width="33.453125" style="134" customWidth="1"/>
    <col min="20" max="20" width="20.1796875" style="134" bestFit="1" customWidth="1"/>
    <col min="21" max="257" width="9" style="134"/>
    <col min="258" max="258" width="4" style="134" customWidth="1"/>
    <col min="259" max="259" width="4.36328125" style="134" customWidth="1"/>
    <col min="260" max="260" width="11.26953125" style="134" customWidth="1"/>
    <col min="261" max="262" width="4.36328125" style="134" customWidth="1"/>
    <col min="263" max="263" width="0.90625" style="134" customWidth="1"/>
    <col min="264" max="264" width="4.36328125" style="134" customWidth="1"/>
    <col min="265" max="265" width="12.6328125" style="134" customWidth="1"/>
    <col min="266" max="267" width="4.36328125" style="134" customWidth="1"/>
    <col min="268" max="268" width="1.6328125" style="134" customWidth="1"/>
    <col min="269" max="513" width="9" style="134"/>
    <col min="514" max="514" width="4" style="134" customWidth="1"/>
    <col min="515" max="515" width="4.36328125" style="134" customWidth="1"/>
    <col min="516" max="516" width="11.26953125" style="134" customWidth="1"/>
    <col min="517" max="518" width="4.36328125" style="134" customWidth="1"/>
    <col min="519" max="519" width="0.90625" style="134" customWidth="1"/>
    <col min="520" max="520" width="4.36328125" style="134" customWidth="1"/>
    <col min="521" max="521" width="12.6328125" style="134" customWidth="1"/>
    <col min="522" max="523" width="4.36328125" style="134" customWidth="1"/>
    <col min="524" max="524" width="1.6328125" style="134" customWidth="1"/>
    <col min="525" max="769" width="9" style="134"/>
    <col min="770" max="770" width="4" style="134" customWidth="1"/>
    <col min="771" max="771" width="4.36328125" style="134" customWidth="1"/>
    <col min="772" max="772" width="11.26953125" style="134" customWidth="1"/>
    <col min="773" max="774" width="4.36328125" style="134" customWidth="1"/>
    <col min="775" max="775" width="0.90625" style="134" customWidth="1"/>
    <col min="776" max="776" width="4.36328125" style="134" customWidth="1"/>
    <col min="777" max="777" width="12.6328125" style="134" customWidth="1"/>
    <col min="778" max="779" width="4.36328125" style="134" customWidth="1"/>
    <col min="780" max="780" width="1.6328125" style="134" customWidth="1"/>
    <col min="781" max="1025" width="9" style="134"/>
    <col min="1026" max="1026" width="4" style="134" customWidth="1"/>
    <col min="1027" max="1027" width="4.36328125" style="134" customWidth="1"/>
    <col min="1028" max="1028" width="11.26953125" style="134" customWidth="1"/>
    <col min="1029" max="1030" width="4.36328125" style="134" customWidth="1"/>
    <col min="1031" max="1031" width="0.90625" style="134" customWidth="1"/>
    <col min="1032" max="1032" width="4.36328125" style="134" customWidth="1"/>
    <col min="1033" max="1033" width="12.6328125" style="134" customWidth="1"/>
    <col min="1034" max="1035" width="4.36328125" style="134" customWidth="1"/>
    <col min="1036" max="1036" width="1.6328125" style="134" customWidth="1"/>
    <col min="1037" max="1281" width="9" style="134"/>
    <col min="1282" max="1282" width="4" style="134" customWidth="1"/>
    <col min="1283" max="1283" width="4.36328125" style="134" customWidth="1"/>
    <col min="1284" max="1284" width="11.26953125" style="134" customWidth="1"/>
    <col min="1285" max="1286" width="4.36328125" style="134" customWidth="1"/>
    <col min="1287" max="1287" width="0.90625" style="134" customWidth="1"/>
    <col min="1288" max="1288" width="4.36328125" style="134" customWidth="1"/>
    <col min="1289" max="1289" width="12.6328125" style="134" customWidth="1"/>
    <col min="1290" max="1291" width="4.36328125" style="134" customWidth="1"/>
    <col min="1292" max="1292" width="1.6328125" style="134" customWidth="1"/>
    <col min="1293" max="1537" width="9" style="134"/>
    <col min="1538" max="1538" width="4" style="134" customWidth="1"/>
    <col min="1539" max="1539" width="4.36328125" style="134" customWidth="1"/>
    <col min="1540" max="1540" width="11.26953125" style="134" customWidth="1"/>
    <col min="1541" max="1542" width="4.36328125" style="134" customWidth="1"/>
    <col min="1543" max="1543" width="0.90625" style="134" customWidth="1"/>
    <col min="1544" max="1544" width="4.36328125" style="134" customWidth="1"/>
    <col min="1545" max="1545" width="12.6328125" style="134" customWidth="1"/>
    <col min="1546" max="1547" width="4.36328125" style="134" customWidth="1"/>
    <col min="1548" max="1548" width="1.6328125" style="134" customWidth="1"/>
    <col min="1549" max="1793" width="9" style="134"/>
    <col min="1794" max="1794" width="4" style="134" customWidth="1"/>
    <col min="1795" max="1795" width="4.36328125" style="134" customWidth="1"/>
    <col min="1796" max="1796" width="11.26953125" style="134" customWidth="1"/>
    <col min="1797" max="1798" width="4.36328125" style="134" customWidth="1"/>
    <col min="1799" max="1799" width="0.90625" style="134" customWidth="1"/>
    <col min="1800" max="1800" width="4.36328125" style="134" customWidth="1"/>
    <col min="1801" max="1801" width="12.6328125" style="134" customWidth="1"/>
    <col min="1802" max="1803" width="4.36328125" style="134" customWidth="1"/>
    <col min="1804" max="1804" width="1.6328125" style="134" customWidth="1"/>
    <col min="1805" max="2049" width="9" style="134"/>
    <col min="2050" max="2050" width="4" style="134" customWidth="1"/>
    <col min="2051" max="2051" width="4.36328125" style="134" customWidth="1"/>
    <col min="2052" max="2052" width="11.26953125" style="134" customWidth="1"/>
    <col min="2053" max="2054" width="4.36328125" style="134" customWidth="1"/>
    <col min="2055" max="2055" width="0.90625" style="134" customWidth="1"/>
    <col min="2056" max="2056" width="4.36328125" style="134" customWidth="1"/>
    <col min="2057" max="2057" width="12.6328125" style="134" customWidth="1"/>
    <col min="2058" max="2059" width="4.36328125" style="134" customWidth="1"/>
    <col min="2060" max="2060" width="1.6328125" style="134" customWidth="1"/>
    <col min="2061" max="2305" width="9" style="134"/>
    <col min="2306" max="2306" width="4" style="134" customWidth="1"/>
    <col min="2307" max="2307" width="4.36328125" style="134" customWidth="1"/>
    <col min="2308" max="2308" width="11.26953125" style="134" customWidth="1"/>
    <col min="2309" max="2310" width="4.36328125" style="134" customWidth="1"/>
    <col min="2311" max="2311" width="0.90625" style="134" customWidth="1"/>
    <col min="2312" max="2312" width="4.36328125" style="134" customWidth="1"/>
    <col min="2313" max="2313" width="12.6328125" style="134" customWidth="1"/>
    <col min="2314" max="2315" width="4.36328125" style="134" customWidth="1"/>
    <col min="2316" max="2316" width="1.6328125" style="134" customWidth="1"/>
    <col min="2317" max="2561" width="9" style="134"/>
    <col min="2562" max="2562" width="4" style="134" customWidth="1"/>
    <col min="2563" max="2563" width="4.36328125" style="134" customWidth="1"/>
    <col min="2564" max="2564" width="11.26953125" style="134" customWidth="1"/>
    <col min="2565" max="2566" width="4.36328125" style="134" customWidth="1"/>
    <col min="2567" max="2567" width="0.90625" style="134" customWidth="1"/>
    <col min="2568" max="2568" width="4.36328125" style="134" customWidth="1"/>
    <col min="2569" max="2569" width="12.6328125" style="134" customWidth="1"/>
    <col min="2570" max="2571" width="4.36328125" style="134" customWidth="1"/>
    <col min="2572" max="2572" width="1.6328125" style="134" customWidth="1"/>
    <col min="2573" max="2817" width="9" style="134"/>
    <col min="2818" max="2818" width="4" style="134" customWidth="1"/>
    <col min="2819" max="2819" width="4.36328125" style="134" customWidth="1"/>
    <col min="2820" max="2820" width="11.26953125" style="134" customWidth="1"/>
    <col min="2821" max="2822" width="4.36328125" style="134" customWidth="1"/>
    <col min="2823" max="2823" width="0.90625" style="134" customWidth="1"/>
    <col min="2824" max="2824" width="4.36328125" style="134" customWidth="1"/>
    <col min="2825" max="2825" width="12.6328125" style="134" customWidth="1"/>
    <col min="2826" max="2827" width="4.36328125" style="134" customWidth="1"/>
    <col min="2828" max="2828" width="1.6328125" style="134" customWidth="1"/>
    <col min="2829" max="3073" width="9" style="134"/>
    <col min="3074" max="3074" width="4" style="134" customWidth="1"/>
    <col min="3075" max="3075" width="4.36328125" style="134" customWidth="1"/>
    <col min="3076" max="3076" width="11.26953125" style="134" customWidth="1"/>
    <col min="3077" max="3078" width="4.36328125" style="134" customWidth="1"/>
    <col min="3079" max="3079" width="0.90625" style="134" customWidth="1"/>
    <col min="3080" max="3080" width="4.36328125" style="134" customWidth="1"/>
    <col min="3081" max="3081" width="12.6328125" style="134" customWidth="1"/>
    <col min="3082" max="3083" width="4.36328125" style="134" customWidth="1"/>
    <col min="3084" max="3084" width="1.6328125" style="134" customWidth="1"/>
    <col min="3085" max="3329" width="9" style="134"/>
    <col min="3330" max="3330" width="4" style="134" customWidth="1"/>
    <col min="3331" max="3331" width="4.36328125" style="134" customWidth="1"/>
    <col min="3332" max="3332" width="11.26953125" style="134" customWidth="1"/>
    <col min="3333" max="3334" width="4.36328125" style="134" customWidth="1"/>
    <col min="3335" max="3335" width="0.90625" style="134" customWidth="1"/>
    <col min="3336" max="3336" width="4.36328125" style="134" customWidth="1"/>
    <col min="3337" max="3337" width="12.6328125" style="134" customWidth="1"/>
    <col min="3338" max="3339" width="4.36328125" style="134" customWidth="1"/>
    <col min="3340" max="3340" width="1.6328125" style="134" customWidth="1"/>
    <col min="3341" max="3585" width="9" style="134"/>
    <col min="3586" max="3586" width="4" style="134" customWidth="1"/>
    <col min="3587" max="3587" width="4.36328125" style="134" customWidth="1"/>
    <col min="3588" max="3588" width="11.26953125" style="134" customWidth="1"/>
    <col min="3589" max="3590" width="4.36328125" style="134" customWidth="1"/>
    <col min="3591" max="3591" width="0.90625" style="134" customWidth="1"/>
    <col min="3592" max="3592" width="4.36328125" style="134" customWidth="1"/>
    <col min="3593" max="3593" width="12.6328125" style="134" customWidth="1"/>
    <col min="3594" max="3595" width="4.36328125" style="134" customWidth="1"/>
    <col min="3596" max="3596" width="1.6328125" style="134" customWidth="1"/>
    <col min="3597" max="3841" width="9" style="134"/>
    <col min="3842" max="3842" width="4" style="134" customWidth="1"/>
    <col min="3843" max="3843" width="4.36328125" style="134" customWidth="1"/>
    <col min="3844" max="3844" width="11.26953125" style="134" customWidth="1"/>
    <col min="3845" max="3846" width="4.36328125" style="134" customWidth="1"/>
    <col min="3847" max="3847" width="0.90625" style="134" customWidth="1"/>
    <col min="3848" max="3848" width="4.36328125" style="134" customWidth="1"/>
    <col min="3849" max="3849" width="12.6328125" style="134" customWidth="1"/>
    <col min="3850" max="3851" width="4.36328125" style="134" customWidth="1"/>
    <col min="3852" max="3852" width="1.6328125" style="134" customWidth="1"/>
    <col min="3853" max="4097" width="9" style="134"/>
    <col min="4098" max="4098" width="4" style="134" customWidth="1"/>
    <col min="4099" max="4099" width="4.36328125" style="134" customWidth="1"/>
    <col min="4100" max="4100" width="11.26953125" style="134" customWidth="1"/>
    <col min="4101" max="4102" width="4.36328125" style="134" customWidth="1"/>
    <col min="4103" max="4103" width="0.90625" style="134" customWidth="1"/>
    <col min="4104" max="4104" width="4.36328125" style="134" customWidth="1"/>
    <col min="4105" max="4105" width="12.6328125" style="134" customWidth="1"/>
    <col min="4106" max="4107" width="4.36328125" style="134" customWidth="1"/>
    <col min="4108" max="4108" width="1.6328125" style="134" customWidth="1"/>
    <col min="4109" max="4353" width="9" style="134"/>
    <col min="4354" max="4354" width="4" style="134" customWidth="1"/>
    <col min="4355" max="4355" width="4.36328125" style="134" customWidth="1"/>
    <col min="4356" max="4356" width="11.26953125" style="134" customWidth="1"/>
    <col min="4357" max="4358" width="4.36328125" style="134" customWidth="1"/>
    <col min="4359" max="4359" width="0.90625" style="134" customWidth="1"/>
    <col min="4360" max="4360" width="4.36328125" style="134" customWidth="1"/>
    <col min="4361" max="4361" width="12.6328125" style="134" customWidth="1"/>
    <col min="4362" max="4363" width="4.36328125" style="134" customWidth="1"/>
    <col min="4364" max="4364" width="1.6328125" style="134" customWidth="1"/>
    <col min="4365" max="4609" width="9" style="134"/>
    <col min="4610" max="4610" width="4" style="134" customWidth="1"/>
    <col min="4611" max="4611" width="4.36328125" style="134" customWidth="1"/>
    <col min="4612" max="4612" width="11.26953125" style="134" customWidth="1"/>
    <col min="4613" max="4614" width="4.36328125" style="134" customWidth="1"/>
    <col min="4615" max="4615" width="0.90625" style="134" customWidth="1"/>
    <col min="4616" max="4616" width="4.36328125" style="134" customWidth="1"/>
    <col min="4617" max="4617" width="12.6328125" style="134" customWidth="1"/>
    <col min="4618" max="4619" width="4.36328125" style="134" customWidth="1"/>
    <col min="4620" max="4620" width="1.6328125" style="134" customWidth="1"/>
    <col min="4621" max="4865" width="9" style="134"/>
    <col min="4866" max="4866" width="4" style="134" customWidth="1"/>
    <col min="4867" max="4867" width="4.36328125" style="134" customWidth="1"/>
    <col min="4868" max="4868" width="11.26953125" style="134" customWidth="1"/>
    <col min="4869" max="4870" width="4.36328125" style="134" customWidth="1"/>
    <col min="4871" max="4871" width="0.90625" style="134" customWidth="1"/>
    <col min="4872" max="4872" width="4.36328125" style="134" customWidth="1"/>
    <col min="4873" max="4873" width="12.6328125" style="134" customWidth="1"/>
    <col min="4874" max="4875" width="4.36328125" style="134" customWidth="1"/>
    <col min="4876" max="4876" width="1.6328125" style="134" customWidth="1"/>
    <col min="4877" max="5121" width="9" style="134"/>
    <col min="5122" max="5122" width="4" style="134" customWidth="1"/>
    <col min="5123" max="5123" width="4.36328125" style="134" customWidth="1"/>
    <col min="5124" max="5124" width="11.26953125" style="134" customWidth="1"/>
    <col min="5125" max="5126" width="4.36328125" style="134" customWidth="1"/>
    <col min="5127" max="5127" width="0.90625" style="134" customWidth="1"/>
    <col min="5128" max="5128" width="4.36328125" style="134" customWidth="1"/>
    <col min="5129" max="5129" width="12.6328125" style="134" customWidth="1"/>
    <col min="5130" max="5131" width="4.36328125" style="134" customWidth="1"/>
    <col min="5132" max="5132" width="1.6328125" style="134" customWidth="1"/>
    <col min="5133" max="5377" width="9" style="134"/>
    <col min="5378" max="5378" width="4" style="134" customWidth="1"/>
    <col min="5379" max="5379" width="4.36328125" style="134" customWidth="1"/>
    <col min="5380" max="5380" width="11.26953125" style="134" customWidth="1"/>
    <col min="5381" max="5382" width="4.36328125" style="134" customWidth="1"/>
    <col min="5383" max="5383" width="0.90625" style="134" customWidth="1"/>
    <col min="5384" max="5384" width="4.36328125" style="134" customWidth="1"/>
    <col min="5385" max="5385" width="12.6328125" style="134" customWidth="1"/>
    <col min="5386" max="5387" width="4.36328125" style="134" customWidth="1"/>
    <col min="5388" max="5388" width="1.6328125" style="134" customWidth="1"/>
    <col min="5389" max="5633" width="9" style="134"/>
    <col min="5634" max="5634" width="4" style="134" customWidth="1"/>
    <col min="5635" max="5635" width="4.36328125" style="134" customWidth="1"/>
    <col min="5636" max="5636" width="11.26953125" style="134" customWidth="1"/>
    <col min="5637" max="5638" width="4.36328125" style="134" customWidth="1"/>
    <col min="5639" max="5639" width="0.90625" style="134" customWidth="1"/>
    <col min="5640" max="5640" width="4.36328125" style="134" customWidth="1"/>
    <col min="5641" max="5641" width="12.6328125" style="134" customWidth="1"/>
    <col min="5642" max="5643" width="4.36328125" style="134" customWidth="1"/>
    <col min="5644" max="5644" width="1.6328125" style="134" customWidth="1"/>
    <col min="5645" max="5889" width="9" style="134"/>
    <col min="5890" max="5890" width="4" style="134" customWidth="1"/>
    <col min="5891" max="5891" width="4.36328125" style="134" customWidth="1"/>
    <col min="5892" max="5892" width="11.26953125" style="134" customWidth="1"/>
    <col min="5893" max="5894" width="4.36328125" style="134" customWidth="1"/>
    <col min="5895" max="5895" width="0.90625" style="134" customWidth="1"/>
    <col min="5896" max="5896" width="4.36328125" style="134" customWidth="1"/>
    <col min="5897" max="5897" width="12.6328125" style="134" customWidth="1"/>
    <col min="5898" max="5899" width="4.36328125" style="134" customWidth="1"/>
    <col min="5900" max="5900" width="1.6328125" style="134" customWidth="1"/>
    <col min="5901" max="6145" width="9" style="134"/>
    <col min="6146" max="6146" width="4" style="134" customWidth="1"/>
    <col min="6147" max="6147" width="4.36328125" style="134" customWidth="1"/>
    <col min="6148" max="6148" width="11.26953125" style="134" customWidth="1"/>
    <col min="6149" max="6150" width="4.36328125" style="134" customWidth="1"/>
    <col min="6151" max="6151" width="0.90625" style="134" customWidth="1"/>
    <col min="6152" max="6152" width="4.36328125" style="134" customWidth="1"/>
    <col min="6153" max="6153" width="12.6328125" style="134" customWidth="1"/>
    <col min="6154" max="6155" width="4.36328125" style="134" customWidth="1"/>
    <col min="6156" max="6156" width="1.6328125" style="134" customWidth="1"/>
    <col min="6157" max="6401" width="9" style="134"/>
    <col min="6402" max="6402" width="4" style="134" customWidth="1"/>
    <col min="6403" max="6403" width="4.36328125" style="134" customWidth="1"/>
    <col min="6404" max="6404" width="11.26953125" style="134" customWidth="1"/>
    <col min="6405" max="6406" width="4.36328125" style="134" customWidth="1"/>
    <col min="6407" max="6407" width="0.90625" style="134" customWidth="1"/>
    <col min="6408" max="6408" width="4.36328125" style="134" customWidth="1"/>
    <col min="6409" max="6409" width="12.6328125" style="134" customWidth="1"/>
    <col min="6410" max="6411" width="4.36328125" style="134" customWidth="1"/>
    <col min="6412" max="6412" width="1.6328125" style="134" customWidth="1"/>
    <col min="6413" max="6657" width="9" style="134"/>
    <col min="6658" max="6658" width="4" style="134" customWidth="1"/>
    <col min="6659" max="6659" width="4.36328125" style="134" customWidth="1"/>
    <col min="6660" max="6660" width="11.26953125" style="134" customWidth="1"/>
    <col min="6661" max="6662" width="4.36328125" style="134" customWidth="1"/>
    <col min="6663" max="6663" width="0.90625" style="134" customWidth="1"/>
    <col min="6664" max="6664" width="4.36328125" style="134" customWidth="1"/>
    <col min="6665" max="6665" width="12.6328125" style="134" customWidth="1"/>
    <col min="6666" max="6667" width="4.36328125" style="134" customWidth="1"/>
    <col min="6668" max="6668" width="1.6328125" style="134" customWidth="1"/>
    <col min="6669" max="6913" width="9" style="134"/>
    <col min="6914" max="6914" width="4" style="134" customWidth="1"/>
    <col min="6915" max="6915" width="4.36328125" style="134" customWidth="1"/>
    <col min="6916" max="6916" width="11.26953125" style="134" customWidth="1"/>
    <col min="6917" max="6918" width="4.36328125" style="134" customWidth="1"/>
    <col min="6919" max="6919" width="0.90625" style="134" customWidth="1"/>
    <col min="6920" max="6920" width="4.36328125" style="134" customWidth="1"/>
    <col min="6921" max="6921" width="12.6328125" style="134" customWidth="1"/>
    <col min="6922" max="6923" width="4.36328125" style="134" customWidth="1"/>
    <col min="6924" max="6924" width="1.6328125" style="134" customWidth="1"/>
    <col min="6925" max="7169" width="9" style="134"/>
    <col min="7170" max="7170" width="4" style="134" customWidth="1"/>
    <col min="7171" max="7171" width="4.36328125" style="134" customWidth="1"/>
    <col min="7172" max="7172" width="11.26953125" style="134" customWidth="1"/>
    <col min="7173" max="7174" width="4.36328125" style="134" customWidth="1"/>
    <col min="7175" max="7175" width="0.90625" style="134" customWidth="1"/>
    <col min="7176" max="7176" width="4.36328125" style="134" customWidth="1"/>
    <col min="7177" max="7177" width="12.6328125" style="134" customWidth="1"/>
    <col min="7178" max="7179" width="4.36328125" style="134" customWidth="1"/>
    <col min="7180" max="7180" width="1.6328125" style="134" customWidth="1"/>
    <col min="7181" max="7425" width="9" style="134"/>
    <col min="7426" max="7426" width="4" style="134" customWidth="1"/>
    <col min="7427" max="7427" width="4.36328125" style="134" customWidth="1"/>
    <col min="7428" max="7428" width="11.26953125" style="134" customWidth="1"/>
    <col min="7429" max="7430" width="4.36328125" style="134" customWidth="1"/>
    <col min="7431" max="7431" width="0.90625" style="134" customWidth="1"/>
    <col min="7432" max="7432" width="4.36328125" style="134" customWidth="1"/>
    <col min="7433" max="7433" width="12.6328125" style="134" customWidth="1"/>
    <col min="7434" max="7435" width="4.36328125" style="134" customWidth="1"/>
    <col min="7436" max="7436" width="1.6328125" style="134" customWidth="1"/>
    <col min="7437" max="7681" width="9" style="134"/>
    <col min="7682" max="7682" width="4" style="134" customWidth="1"/>
    <col min="7683" max="7683" width="4.36328125" style="134" customWidth="1"/>
    <col min="7684" max="7684" width="11.26953125" style="134" customWidth="1"/>
    <col min="7685" max="7686" width="4.36328125" style="134" customWidth="1"/>
    <col min="7687" max="7687" width="0.90625" style="134" customWidth="1"/>
    <col min="7688" max="7688" width="4.36328125" style="134" customWidth="1"/>
    <col min="7689" max="7689" width="12.6328125" style="134" customWidth="1"/>
    <col min="7690" max="7691" width="4.36328125" style="134" customWidth="1"/>
    <col min="7692" max="7692" width="1.6328125" style="134" customWidth="1"/>
    <col min="7693" max="7937" width="9" style="134"/>
    <col min="7938" max="7938" width="4" style="134" customWidth="1"/>
    <col min="7939" max="7939" width="4.36328125" style="134" customWidth="1"/>
    <col min="7940" max="7940" width="11.26953125" style="134" customWidth="1"/>
    <col min="7941" max="7942" width="4.36328125" style="134" customWidth="1"/>
    <col min="7943" max="7943" width="0.90625" style="134" customWidth="1"/>
    <col min="7944" max="7944" width="4.36328125" style="134" customWidth="1"/>
    <col min="7945" max="7945" width="12.6328125" style="134" customWidth="1"/>
    <col min="7946" max="7947" width="4.36328125" style="134" customWidth="1"/>
    <col min="7948" max="7948" width="1.6328125" style="134" customWidth="1"/>
    <col min="7949" max="8193" width="9" style="134"/>
    <col min="8194" max="8194" width="4" style="134" customWidth="1"/>
    <col min="8195" max="8195" width="4.36328125" style="134" customWidth="1"/>
    <col min="8196" max="8196" width="11.26953125" style="134" customWidth="1"/>
    <col min="8197" max="8198" width="4.36328125" style="134" customWidth="1"/>
    <col min="8199" max="8199" width="0.90625" style="134" customWidth="1"/>
    <col min="8200" max="8200" width="4.36328125" style="134" customWidth="1"/>
    <col min="8201" max="8201" width="12.6328125" style="134" customWidth="1"/>
    <col min="8202" max="8203" width="4.36328125" style="134" customWidth="1"/>
    <col min="8204" max="8204" width="1.6328125" style="134" customWidth="1"/>
    <col min="8205" max="8449" width="9" style="134"/>
    <col min="8450" max="8450" width="4" style="134" customWidth="1"/>
    <col min="8451" max="8451" width="4.36328125" style="134" customWidth="1"/>
    <col min="8452" max="8452" width="11.26953125" style="134" customWidth="1"/>
    <col min="8453" max="8454" width="4.36328125" style="134" customWidth="1"/>
    <col min="8455" max="8455" width="0.90625" style="134" customWidth="1"/>
    <col min="8456" max="8456" width="4.36328125" style="134" customWidth="1"/>
    <col min="8457" max="8457" width="12.6328125" style="134" customWidth="1"/>
    <col min="8458" max="8459" width="4.36328125" style="134" customWidth="1"/>
    <col min="8460" max="8460" width="1.6328125" style="134" customWidth="1"/>
    <col min="8461" max="8705" width="9" style="134"/>
    <col min="8706" max="8706" width="4" style="134" customWidth="1"/>
    <col min="8707" max="8707" width="4.36328125" style="134" customWidth="1"/>
    <col min="8708" max="8708" width="11.26953125" style="134" customWidth="1"/>
    <col min="8709" max="8710" width="4.36328125" style="134" customWidth="1"/>
    <col min="8711" max="8711" width="0.90625" style="134" customWidth="1"/>
    <col min="8712" max="8712" width="4.36328125" style="134" customWidth="1"/>
    <col min="8713" max="8713" width="12.6328125" style="134" customWidth="1"/>
    <col min="8714" max="8715" width="4.36328125" style="134" customWidth="1"/>
    <col min="8716" max="8716" width="1.6328125" style="134" customWidth="1"/>
    <col min="8717" max="8961" width="9" style="134"/>
    <col min="8962" max="8962" width="4" style="134" customWidth="1"/>
    <col min="8963" max="8963" width="4.36328125" style="134" customWidth="1"/>
    <col min="8964" max="8964" width="11.26953125" style="134" customWidth="1"/>
    <col min="8965" max="8966" width="4.36328125" style="134" customWidth="1"/>
    <col min="8967" max="8967" width="0.90625" style="134" customWidth="1"/>
    <col min="8968" max="8968" width="4.36328125" style="134" customWidth="1"/>
    <col min="8969" max="8969" width="12.6328125" style="134" customWidth="1"/>
    <col min="8970" max="8971" width="4.36328125" style="134" customWidth="1"/>
    <col min="8972" max="8972" width="1.6328125" style="134" customWidth="1"/>
    <col min="8973" max="9217" width="9" style="134"/>
    <col min="9218" max="9218" width="4" style="134" customWidth="1"/>
    <col min="9219" max="9219" width="4.36328125" style="134" customWidth="1"/>
    <col min="9220" max="9220" width="11.26953125" style="134" customWidth="1"/>
    <col min="9221" max="9222" width="4.36328125" style="134" customWidth="1"/>
    <col min="9223" max="9223" width="0.90625" style="134" customWidth="1"/>
    <col min="9224" max="9224" width="4.36328125" style="134" customWidth="1"/>
    <col min="9225" max="9225" width="12.6328125" style="134" customWidth="1"/>
    <col min="9226" max="9227" width="4.36328125" style="134" customWidth="1"/>
    <col min="9228" max="9228" width="1.6328125" style="134" customWidth="1"/>
    <col min="9229" max="9473" width="9" style="134"/>
    <col min="9474" max="9474" width="4" style="134" customWidth="1"/>
    <col min="9475" max="9475" width="4.36328125" style="134" customWidth="1"/>
    <col min="9476" max="9476" width="11.26953125" style="134" customWidth="1"/>
    <col min="9477" max="9478" width="4.36328125" style="134" customWidth="1"/>
    <col min="9479" max="9479" width="0.90625" style="134" customWidth="1"/>
    <col min="9480" max="9480" width="4.36328125" style="134" customWidth="1"/>
    <col min="9481" max="9481" width="12.6328125" style="134" customWidth="1"/>
    <col min="9482" max="9483" width="4.36328125" style="134" customWidth="1"/>
    <col min="9484" max="9484" width="1.6328125" style="134" customWidth="1"/>
    <col min="9485" max="9729" width="9" style="134"/>
    <col min="9730" max="9730" width="4" style="134" customWidth="1"/>
    <col min="9731" max="9731" width="4.36328125" style="134" customWidth="1"/>
    <col min="9732" max="9732" width="11.26953125" style="134" customWidth="1"/>
    <col min="9733" max="9734" width="4.36328125" style="134" customWidth="1"/>
    <col min="9735" max="9735" width="0.90625" style="134" customWidth="1"/>
    <col min="9736" max="9736" width="4.36328125" style="134" customWidth="1"/>
    <col min="9737" max="9737" width="12.6328125" style="134" customWidth="1"/>
    <col min="9738" max="9739" width="4.36328125" style="134" customWidth="1"/>
    <col min="9740" max="9740" width="1.6328125" style="134" customWidth="1"/>
    <col min="9741" max="9985" width="9" style="134"/>
    <col min="9986" max="9986" width="4" style="134" customWidth="1"/>
    <col min="9987" max="9987" width="4.36328125" style="134" customWidth="1"/>
    <col min="9988" max="9988" width="11.26953125" style="134" customWidth="1"/>
    <col min="9989" max="9990" width="4.36328125" style="134" customWidth="1"/>
    <col min="9991" max="9991" width="0.90625" style="134" customWidth="1"/>
    <col min="9992" max="9992" width="4.36328125" style="134" customWidth="1"/>
    <col min="9993" max="9993" width="12.6328125" style="134" customWidth="1"/>
    <col min="9994" max="9995" width="4.36328125" style="134" customWidth="1"/>
    <col min="9996" max="9996" width="1.6328125" style="134" customWidth="1"/>
    <col min="9997" max="10241" width="9" style="134"/>
    <col min="10242" max="10242" width="4" style="134" customWidth="1"/>
    <col min="10243" max="10243" width="4.36328125" style="134" customWidth="1"/>
    <col min="10244" max="10244" width="11.26953125" style="134" customWidth="1"/>
    <col min="10245" max="10246" width="4.36328125" style="134" customWidth="1"/>
    <col min="10247" max="10247" width="0.90625" style="134" customWidth="1"/>
    <col min="10248" max="10248" width="4.36328125" style="134" customWidth="1"/>
    <col min="10249" max="10249" width="12.6328125" style="134" customWidth="1"/>
    <col min="10250" max="10251" width="4.36328125" style="134" customWidth="1"/>
    <col min="10252" max="10252" width="1.6328125" style="134" customWidth="1"/>
    <col min="10253" max="10497" width="9" style="134"/>
    <col min="10498" max="10498" width="4" style="134" customWidth="1"/>
    <col min="10499" max="10499" width="4.36328125" style="134" customWidth="1"/>
    <col min="10500" max="10500" width="11.26953125" style="134" customWidth="1"/>
    <col min="10501" max="10502" width="4.36328125" style="134" customWidth="1"/>
    <col min="10503" max="10503" width="0.90625" style="134" customWidth="1"/>
    <col min="10504" max="10504" width="4.36328125" style="134" customWidth="1"/>
    <col min="10505" max="10505" width="12.6328125" style="134" customWidth="1"/>
    <col min="10506" max="10507" width="4.36328125" style="134" customWidth="1"/>
    <col min="10508" max="10508" width="1.6328125" style="134" customWidth="1"/>
    <col min="10509" max="10753" width="9" style="134"/>
    <col min="10754" max="10754" width="4" style="134" customWidth="1"/>
    <col min="10755" max="10755" width="4.36328125" style="134" customWidth="1"/>
    <col min="10756" max="10756" width="11.26953125" style="134" customWidth="1"/>
    <col min="10757" max="10758" width="4.36328125" style="134" customWidth="1"/>
    <col min="10759" max="10759" width="0.90625" style="134" customWidth="1"/>
    <col min="10760" max="10760" width="4.36328125" style="134" customWidth="1"/>
    <col min="10761" max="10761" width="12.6328125" style="134" customWidth="1"/>
    <col min="10762" max="10763" width="4.36328125" style="134" customWidth="1"/>
    <col min="10764" max="10764" width="1.6328125" style="134" customWidth="1"/>
    <col min="10765" max="11009" width="9" style="134"/>
    <col min="11010" max="11010" width="4" style="134" customWidth="1"/>
    <col min="11011" max="11011" width="4.36328125" style="134" customWidth="1"/>
    <col min="11012" max="11012" width="11.26953125" style="134" customWidth="1"/>
    <col min="11013" max="11014" width="4.36328125" style="134" customWidth="1"/>
    <col min="11015" max="11015" width="0.90625" style="134" customWidth="1"/>
    <col min="11016" max="11016" width="4.36328125" style="134" customWidth="1"/>
    <col min="11017" max="11017" width="12.6328125" style="134" customWidth="1"/>
    <col min="11018" max="11019" width="4.36328125" style="134" customWidth="1"/>
    <col min="11020" max="11020" width="1.6328125" style="134" customWidth="1"/>
    <col min="11021" max="11265" width="9" style="134"/>
    <col min="11266" max="11266" width="4" style="134" customWidth="1"/>
    <col min="11267" max="11267" width="4.36328125" style="134" customWidth="1"/>
    <col min="11268" max="11268" width="11.26953125" style="134" customWidth="1"/>
    <col min="11269" max="11270" width="4.36328125" style="134" customWidth="1"/>
    <col min="11271" max="11271" width="0.90625" style="134" customWidth="1"/>
    <col min="11272" max="11272" width="4.36328125" style="134" customWidth="1"/>
    <col min="11273" max="11273" width="12.6328125" style="134" customWidth="1"/>
    <col min="11274" max="11275" width="4.36328125" style="134" customWidth="1"/>
    <col min="11276" max="11276" width="1.6328125" style="134" customWidth="1"/>
    <col min="11277" max="11521" width="9" style="134"/>
    <col min="11522" max="11522" width="4" style="134" customWidth="1"/>
    <col min="11523" max="11523" width="4.36328125" style="134" customWidth="1"/>
    <col min="11524" max="11524" width="11.26953125" style="134" customWidth="1"/>
    <col min="11525" max="11526" width="4.36328125" style="134" customWidth="1"/>
    <col min="11527" max="11527" width="0.90625" style="134" customWidth="1"/>
    <col min="11528" max="11528" width="4.36328125" style="134" customWidth="1"/>
    <col min="11529" max="11529" width="12.6328125" style="134" customWidth="1"/>
    <col min="11530" max="11531" width="4.36328125" style="134" customWidth="1"/>
    <col min="11532" max="11532" width="1.6328125" style="134" customWidth="1"/>
    <col min="11533" max="11777" width="9" style="134"/>
    <col min="11778" max="11778" width="4" style="134" customWidth="1"/>
    <col min="11779" max="11779" width="4.36328125" style="134" customWidth="1"/>
    <col min="11780" max="11780" width="11.26953125" style="134" customWidth="1"/>
    <col min="11781" max="11782" width="4.36328125" style="134" customWidth="1"/>
    <col min="11783" max="11783" width="0.90625" style="134" customWidth="1"/>
    <col min="11784" max="11784" width="4.36328125" style="134" customWidth="1"/>
    <col min="11785" max="11785" width="12.6328125" style="134" customWidth="1"/>
    <col min="11786" max="11787" width="4.36328125" style="134" customWidth="1"/>
    <col min="11788" max="11788" width="1.6328125" style="134" customWidth="1"/>
    <col min="11789" max="12033" width="9" style="134"/>
    <col min="12034" max="12034" width="4" style="134" customWidth="1"/>
    <col min="12035" max="12035" width="4.36328125" style="134" customWidth="1"/>
    <col min="12036" max="12036" width="11.26953125" style="134" customWidth="1"/>
    <col min="12037" max="12038" width="4.36328125" style="134" customWidth="1"/>
    <col min="12039" max="12039" width="0.90625" style="134" customWidth="1"/>
    <col min="12040" max="12040" width="4.36328125" style="134" customWidth="1"/>
    <col min="12041" max="12041" width="12.6328125" style="134" customWidth="1"/>
    <col min="12042" max="12043" width="4.36328125" style="134" customWidth="1"/>
    <col min="12044" max="12044" width="1.6328125" style="134" customWidth="1"/>
    <col min="12045" max="12289" width="9" style="134"/>
    <col min="12290" max="12290" width="4" style="134" customWidth="1"/>
    <col min="12291" max="12291" width="4.36328125" style="134" customWidth="1"/>
    <col min="12292" max="12292" width="11.26953125" style="134" customWidth="1"/>
    <col min="12293" max="12294" width="4.36328125" style="134" customWidth="1"/>
    <col min="12295" max="12295" width="0.90625" style="134" customWidth="1"/>
    <col min="12296" max="12296" width="4.36328125" style="134" customWidth="1"/>
    <col min="12297" max="12297" width="12.6328125" style="134" customWidth="1"/>
    <col min="12298" max="12299" width="4.36328125" style="134" customWidth="1"/>
    <col min="12300" max="12300" width="1.6328125" style="134" customWidth="1"/>
    <col min="12301" max="12545" width="9" style="134"/>
    <col min="12546" max="12546" width="4" style="134" customWidth="1"/>
    <col min="12547" max="12547" width="4.36328125" style="134" customWidth="1"/>
    <col min="12548" max="12548" width="11.26953125" style="134" customWidth="1"/>
    <col min="12549" max="12550" width="4.36328125" style="134" customWidth="1"/>
    <col min="12551" max="12551" width="0.90625" style="134" customWidth="1"/>
    <col min="12552" max="12552" width="4.36328125" style="134" customWidth="1"/>
    <col min="12553" max="12553" width="12.6328125" style="134" customWidth="1"/>
    <col min="12554" max="12555" width="4.36328125" style="134" customWidth="1"/>
    <col min="12556" max="12556" width="1.6328125" style="134" customWidth="1"/>
    <col min="12557" max="12801" width="9" style="134"/>
    <col min="12802" max="12802" width="4" style="134" customWidth="1"/>
    <col min="12803" max="12803" width="4.36328125" style="134" customWidth="1"/>
    <col min="12804" max="12804" width="11.26953125" style="134" customWidth="1"/>
    <col min="12805" max="12806" width="4.36328125" style="134" customWidth="1"/>
    <col min="12807" max="12807" width="0.90625" style="134" customWidth="1"/>
    <col min="12808" max="12808" width="4.36328125" style="134" customWidth="1"/>
    <col min="12809" max="12809" width="12.6328125" style="134" customWidth="1"/>
    <col min="12810" max="12811" width="4.36328125" style="134" customWidth="1"/>
    <col min="12812" max="12812" width="1.6328125" style="134" customWidth="1"/>
    <col min="12813" max="13057" width="9" style="134"/>
    <col min="13058" max="13058" width="4" style="134" customWidth="1"/>
    <col min="13059" max="13059" width="4.36328125" style="134" customWidth="1"/>
    <col min="13060" max="13060" width="11.26953125" style="134" customWidth="1"/>
    <col min="13061" max="13062" width="4.36328125" style="134" customWidth="1"/>
    <col min="13063" max="13063" width="0.90625" style="134" customWidth="1"/>
    <col min="13064" max="13064" width="4.36328125" style="134" customWidth="1"/>
    <col min="13065" max="13065" width="12.6328125" style="134" customWidth="1"/>
    <col min="13066" max="13067" width="4.36328125" style="134" customWidth="1"/>
    <col min="13068" max="13068" width="1.6328125" style="134" customWidth="1"/>
    <col min="13069" max="13313" width="9" style="134"/>
    <col min="13314" max="13314" width="4" style="134" customWidth="1"/>
    <col min="13315" max="13315" width="4.36328125" style="134" customWidth="1"/>
    <col min="13316" max="13316" width="11.26953125" style="134" customWidth="1"/>
    <col min="13317" max="13318" width="4.36328125" style="134" customWidth="1"/>
    <col min="13319" max="13319" width="0.90625" style="134" customWidth="1"/>
    <col min="13320" max="13320" width="4.36328125" style="134" customWidth="1"/>
    <col min="13321" max="13321" width="12.6328125" style="134" customWidth="1"/>
    <col min="13322" max="13323" width="4.36328125" style="134" customWidth="1"/>
    <col min="13324" max="13324" width="1.6328125" style="134" customWidth="1"/>
    <col min="13325" max="13569" width="9" style="134"/>
    <col min="13570" max="13570" width="4" style="134" customWidth="1"/>
    <col min="13571" max="13571" width="4.36328125" style="134" customWidth="1"/>
    <col min="13572" max="13572" width="11.26953125" style="134" customWidth="1"/>
    <col min="13573" max="13574" width="4.36328125" style="134" customWidth="1"/>
    <col min="13575" max="13575" width="0.90625" style="134" customWidth="1"/>
    <col min="13576" max="13576" width="4.36328125" style="134" customWidth="1"/>
    <col min="13577" max="13577" width="12.6328125" style="134" customWidth="1"/>
    <col min="13578" max="13579" width="4.36328125" style="134" customWidth="1"/>
    <col min="13580" max="13580" width="1.6328125" style="134" customWidth="1"/>
    <col min="13581" max="13825" width="9" style="134"/>
    <col min="13826" max="13826" width="4" style="134" customWidth="1"/>
    <col min="13827" max="13827" width="4.36328125" style="134" customWidth="1"/>
    <col min="13828" max="13828" width="11.26953125" style="134" customWidth="1"/>
    <col min="13829" max="13830" width="4.36328125" style="134" customWidth="1"/>
    <col min="13831" max="13831" width="0.90625" style="134" customWidth="1"/>
    <col min="13832" max="13832" width="4.36328125" style="134" customWidth="1"/>
    <col min="13833" max="13833" width="12.6328125" style="134" customWidth="1"/>
    <col min="13834" max="13835" width="4.36328125" style="134" customWidth="1"/>
    <col min="13836" max="13836" width="1.6328125" style="134" customWidth="1"/>
    <col min="13837" max="14081" width="9" style="134"/>
    <col min="14082" max="14082" width="4" style="134" customWidth="1"/>
    <col min="14083" max="14083" width="4.36328125" style="134" customWidth="1"/>
    <col min="14084" max="14084" width="11.26953125" style="134" customWidth="1"/>
    <col min="14085" max="14086" width="4.36328125" style="134" customWidth="1"/>
    <col min="14087" max="14087" width="0.90625" style="134" customWidth="1"/>
    <col min="14088" max="14088" width="4.36328125" style="134" customWidth="1"/>
    <col min="14089" max="14089" width="12.6328125" style="134" customWidth="1"/>
    <col min="14090" max="14091" width="4.36328125" style="134" customWidth="1"/>
    <col min="14092" max="14092" width="1.6328125" style="134" customWidth="1"/>
    <col min="14093" max="14337" width="9" style="134"/>
    <col min="14338" max="14338" width="4" style="134" customWidth="1"/>
    <col min="14339" max="14339" width="4.36328125" style="134" customWidth="1"/>
    <col min="14340" max="14340" width="11.26953125" style="134" customWidth="1"/>
    <col min="14341" max="14342" width="4.36328125" style="134" customWidth="1"/>
    <col min="14343" max="14343" width="0.90625" style="134" customWidth="1"/>
    <col min="14344" max="14344" width="4.36328125" style="134" customWidth="1"/>
    <col min="14345" max="14345" width="12.6328125" style="134" customWidth="1"/>
    <col min="14346" max="14347" width="4.36328125" style="134" customWidth="1"/>
    <col min="14348" max="14348" width="1.6328125" style="134" customWidth="1"/>
    <col min="14349" max="14593" width="9" style="134"/>
    <col min="14594" max="14594" width="4" style="134" customWidth="1"/>
    <col min="14595" max="14595" width="4.36328125" style="134" customWidth="1"/>
    <col min="14596" max="14596" width="11.26953125" style="134" customWidth="1"/>
    <col min="14597" max="14598" width="4.36328125" style="134" customWidth="1"/>
    <col min="14599" max="14599" width="0.90625" style="134" customWidth="1"/>
    <col min="14600" max="14600" width="4.36328125" style="134" customWidth="1"/>
    <col min="14601" max="14601" width="12.6328125" style="134" customWidth="1"/>
    <col min="14602" max="14603" width="4.36328125" style="134" customWidth="1"/>
    <col min="14604" max="14604" width="1.6328125" style="134" customWidth="1"/>
    <col min="14605" max="14849" width="9" style="134"/>
    <col min="14850" max="14850" width="4" style="134" customWidth="1"/>
    <col min="14851" max="14851" width="4.36328125" style="134" customWidth="1"/>
    <col min="14852" max="14852" width="11.26953125" style="134" customWidth="1"/>
    <col min="14853" max="14854" width="4.36328125" style="134" customWidth="1"/>
    <col min="14855" max="14855" width="0.90625" style="134" customWidth="1"/>
    <col min="14856" max="14856" width="4.36328125" style="134" customWidth="1"/>
    <col min="14857" max="14857" width="12.6328125" style="134" customWidth="1"/>
    <col min="14858" max="14859" width="4.36328125" style="134" customWidth="1"/>
    <col min="14860" max="14860" width="1.6328125" style="134" customWidth="1"/>
    <col min="14861" max="15105" width="9" style="134"/>
    <col min="15106" max="15106" width="4" style="134" customWidth="1"/>
    <col min="15107" max="15107" width="4.36328125" style="134" customWidth="1"/>
    <col min="15108" max="15108" width="11.26953125" style="134" customWidth="1"/>
    <col min="15109" max="15110" width="4.36328125" style="134" customWidth="1"/>
    <col min="15111" max="15111" width="0.90625" style="134" customWidth="1"/>
    <col min="15112" max="15112" width="4.36328125" style="134" customWidth="1"/>
    <col min="15113" max="15113" width="12.6328125" style="134" customWidth="1"/>
    <col min="15114" max="15115" width="4.36328125" style="134" customWidth="1"/>
    <col min="15116" max="15116" width="1.6328125" style="134" customWidth="1"/>
    <col min="15117" max="15361" width="9" style="134"/>
    <col min="15362" max="15362" width="4" style="134" customWidth="1"/>
    <col min="15363" max="15363" width="4.36328125" style="134" customWidth="1"/>
    <col min="15364" max="15364" width="11.26953125" style="134" customWidth="1"/>
    <col min="15365" max="15366" width="4.36328125" style="134" customWidth="1"/>
    <col min="15367" max="15367" width="0.90625" style="134" customWidth="1"/>
    <col min="15368" max="15368" width="4.36328125" style="134" customWidth="1"/>
    <col min="15369" max="15369" width="12.6328125" style="134" customWidth="1"/>
    <col min="15370" max="15371" width="4.36328125" style="134" customWidth="1"/>
    <col min="15372" max="15372" width="1.6328125" style="134" customWidth="1"/>
    <col min="15373" max="15617" width="9" style="134"/>
    <col min="15618" max="15618" width="4" style="134" customWidth="1"/>
    <col min="15619" max="15619" width="4.36328125" style="134" customWidth="1"/>
    <col min="15620" max="15620" width="11.26953125" style="134" customWidth="1"/>
    <col min="15621" max="15622" width="4.36328125" style="134" customWidth="1"/>
    <col min="15623" max="15623" width="0.90625" style="134" customWidth="1"/>
    <col min="15624" max="15624" width="4.36328125" style="134" customWidth="1"/>
    <col min="15625" max="15625" width="12.6328125" style="134" customWidth="1"/>
    <col min="15626" max="15627" width="4.36328125" style="134" customWidth="1"/>
    <col min="15628" max="15628" width="1.6328125" style="134" customWidth="1"/>
    <col min="15629" max="15873" width="9" style="134"/>
    <col min="15874" max="15874" width="4" style="134" customWidth="1"/>
    <col min="15875" max="15875" width="4.36328125" style="134" customWidth="1"/>
    <col min="15876" max="15876" width="11.26953125" style="134" customWidth="1"/>
    <col min="15877" max="15878" width="4.36328125" style="134" customWidth="1"/>
    <col min="15879" max="15879" width="0.90625" style="134" customWidth="1"/>
    <col min="15880" max="15880" width="4.36328125" style="134" customWidth="1"/>
    <col min="15881" max="15881" width="12.6328125" style="134" customWidth="1"/>
    <col min="15882" max="15883" width="4.36328125" style="134" customWidth="1"/>
    <col min="15884" max="15884" width="1.6328125" style="134" customWidth="1"/>
    <col min="15885" max="16129" width="9" style="134"/>
    <col min="16130" max="16130" width="4" style="134" customWidth="1"/>
    <col min="16131" max="16131" width="4.36328125" style="134" customWidth="1"/>
    <col min="16132" max="16132" width="11.26953125" style="134" customWidth="1"/>
    <col min="16133" max="16134" width="4.36328125" style="134" customWidth="1"/>
    <col min="16135" max="16135" width="0.90625" style="134" customWidth="1"/>
    <col min="16136" max="16136" width="4.36328125" style="134" customWidth="1"/>
    <col min="16137" max="16137" width="12.6328125" style="134" customWidth="1"/>
    <col min="16138" max="16139" width="4.36328125" style="134" customWidth="1"/>
    <col min="16140" max="16140" width="1.6328125" style="134" customWidth="1"/>
    <col min="16141" max="16384" width="9" style="134"/>
  </cols>
  <sheetData>
    <row r="2" spans="2:20" ht="28">
      <c r="B2" s="917" t="s">
        <v>251</v>
      </c>
      <c r="C2" s="918"/>
      <c r="D2" s="918"/>
      <c r="E2" s="918"/>
      <c r="F2" s="918"/>
      <c r="G2" s="918"/>
      <c r="H2" s="918"/>
      <c r="I2" s="918"/>
      <c r="J2" s="131"/>
      <c r="K2" s="132"/>
      <c r="L2" s="133"/>
    </row>
    <row r="3" spans="2:20" ht="23.25" customHeight="1">
      <c r="I3" s="919"/>
      <c r="J3" s="920"/>
      <c r="M3" s="151" t="s">
        <v>232</v>
      </c>
      <c r="N3" s="151" t="s">
        <v>216</v>
      </c>
      <c r="O3" s="149" t="s">
        <v>257</v>
      </c>
      <c r="P3" s="150"/>
      <c r="Q3" s="151" t="s">
        <v>216</v>
      </c>
      <c r="R3" s="151" t="s">
        <v>258</v>
      </c>
      <c r="S3" s="149" t="s">
        <v>259</v>
      </c>
      <c r="T3" s="151" t="s">
        <v>260</v>
      </c>
    </row>
    <row r="4" spans="2:20" ht="16.5">
      <c r="B4" s="152">
        <f>チーム情報!A4</f>
        <v>0</v>
      </c>
      <c r="C4" s="153"/>
      <c r="D4" s="153"/>
      <c r="E4" s="153"/>
      <c r="F4" s="153"/>
      <c r="G4" s="153"/>
      <c r="H4" s="154">
        <f>チーム情報!AJ10</f>
        <v>0</v>
      </c>
      <c r="I4" s="155">
        <f>チーム情報!AE4</f>
        <v>0</v>
      </c>
      <c r="J4" s="156"/>
      <c r="M4" s="163">
        <f>B4</f>
        <v>0</v>
      </c>
      <c r="N4" s="163" t="str">
        <f>チーム情報!BN16</f>
        <v>　</v>
      </c>
      <c r="O4" s="163">
        <f>チーム情報!F10</f>
        <v>0</v>
      </c>
      <c r="P4" s="134" t="str">
        <f>[1]チーム情報!BI17</f>
        <v/>
      </c>
      <c r="Q4" s="163" t="str">
        <f>N4</f>
        <v>　</v>
      </c>
      <c r="R4" s="163" t="str">
        <f>チーム情報!BL16</f>
        <v>-</v>
      </c>
      <c r="S4" s="163">
        <f>チーム情報!AD17</f>
        <v>0</v>
      </c>
      <c r="T4" s="163" t="str">
        <f>チーム情報!BP16</f>
        <v>--</v>
      </c>
    </row>
    <row r="5" spans="2:20" ht="17.5" customHeight="1">
      <c r="B5" s="139" t="s">
        <v>22</v>
      </c>
      <c r="C5" s="157" t="str">
        <f>チーム情報!BJ16</f>
        <v xml:space="preserve"> </v>
      </c>
      <c r="D5" s="156">
        <f>チーム情報!S28</f>
        <v>0</v>
      </c>
      <c r="E5" s="156"/>
      <c r="F5" s="158"/>
      <c r="G5" s="139" t="s">
        <v>252</v>
      </c>
      <c r="H5" s="157" t="str">
        <f>チーム情報!BJ18</f>
        <v xml:space="preserve"> </v>
      </c>
      <c r="I5" s="156">
        <f>チーム情報!S30</f>
        <v>0</v>
      </c>
      <c r="J5" s="156"/>
    </row>
    <row r="6" spans="2:20" ht="17.5" customHeight="1">
      <c r="B6" s="139" t="s">
        <v>252</v>
      </c>
      <c r="C6" s="157" t="str">
        <f>チーム情報!BJ20</f>
        <v xml:space="preserve"> </v>
      </c>
      <c r="D6" s="156">
        <f>チーム情報!S32</f>
        <v>0</v>
      </c>
      <c r="E6" s="156"/>
      <c r="F6" s="158"/>
      <c r="G6" s="139" t="s">
        <v>253</v>
      </c>
      <c r="H6" s="157" t="str">
        <f>チーム情報!BJ22</f>
        <v xml:space="preserve"> </v>
      </c>
      <c r="I6" s="156">
        <f>チーム情報!S34</f>
        <v>0</v>
      </c>
      <c r="J6" s="156"/>
    </row>
    <row r="7" spans="2:20" ht="19">
      <c r="B7" s="159" t="s">
        <v>254</v>
      </c>
      <c r="C7" s="157">
        <f>②冊子申込書!D30</f>
        <v>0</v>
      </c>
      <c r="D7" s="162">
        <f>②冊子申込書!L30</f>
        <v>0</v>
      </c>
      <c r="E7" s="156"/>
      <c r="F7" s="158"/>
      <c r="G7" s="159"/>
      <c r="H7" s="157">
        <f>[1]②冊子申込書!D30</f>
        <v>0</v>
      </c>
      <c r="I7" s="156"/>
      <c r="J7" s="156"/>
      <c r="P7" s="136"/>
    </row>
    <row r="8" spans="2:20" s="138" customFormat="1" ht="14">
      <c r="B8" s="137" t="s">
        <v>255</v>
      </c>
      <c r="C8" s="137" t="s">
        <v>256</v>
      </c>
      <c r="D8" s="137" t="s">
        <v>10</v>
      </c>
      <c r="E8" s="137" t="s">
        <v>19</v>
      </c>
      <c r="F8" s="137"/>
      <c r="G8" s="137" t="s">
        <v>255</v>
      </c>
      <c r="H8" s="137" t="s">
        <v>256</v>
      </c>
      <c r="I8" s="137" t="s">
        <v>10</v>
      </c>
      <c r="J8" s="137" t="s">
        <v>19</v>
      </c>
      <c r="P8" s="136"/>
    </row>
    <row r="9" spans="2:20" ht="14">
      <c r="B9" s="139">
        <f>[1]選手情報!A4</f>
        <v>1</v>
      </c>
      <c r="C9" s="160" t="str">
        <f>IF(選手情報!C4="","",選手情報!C4&amp;" "&amp;選手情報!I4)</f>
        <v/>
      </c>
      <c r="D9" s="139">
        <f>選手情報!AA4</f>
        <v>0</v>
      </c>
      <c r="E9" s="139">
        <f>選手情報!AJ4</f>
        <v>0</v>
      </c>
      <c r="F9" s="139"/>
      <c r="G9" s="139">
        <v>8</v>
      </c>
      <c r="H9" s="160" t="str">
        <f>IF(選手情報!C18="","",選手情報!C18&amp;" "&amp;選手情報!I18)</f>
        <v/>
      </c>
      <c r="I9" s="139">
        <f>選手情報!AA18</f>
        <v>0</v>
      </c>
      <c r="J9" s="139">
        <f>選手情報!AJ18</f>
        <v>0</v>
      </c>
      <c r="P9" s="136"/>
    </row>
    <row r="10" spans="2:20" ht="14">
      <c r="B10" s="139">
        <f>[1]選手情報!A6</f>
        <v>2</v>
      </c>
      <c r="C10" s="160" t="str">
        <f>IF(選手情報!C6="","",選手情報!C6&amp;" "&amp;選手情報!I6)</f>
        <v/>
      </c>
      <c r="D10" s="139">
        <f>選手情報!AA6</f>
        <v>0</v>
      </c>
      <c r="E10" s="139">
        <f>選手情報!AJ6</f>
        <v>0</v>
      </c>
      <c r="F10" s="139"/>
      <c r="G10" s="139">
        <v>9</v>
      </c>
      <c r="H10" s="160" t="str">
        <f>IF(選手情報!C20="","",選手情報!C20&amp;" "&amp;選手情報!I20)</f>
        <v/>
      </c>
      <c r="I10" s="139">
        <f>選手情報!AA20</f>
        <v>0</v>
      </c>
      <c r="J10" s="139">
        <f>選手情報!AJ20</f>
        <v>0</v>
      </c>
      <c r="P10" s="136"/>
    </row>
    <row r="11" spans="2:20" ht="17.5" customHeight="1">
      <c r="B11" s="139">
        <f>[1]選手情報!A8</f>
        <v>3</v>
      </c>
      <c r="C11" s="160" t="str">
        <f>IF(選手情報!C8="","",選手情報!C8&amp;" "&amp;選手情報!I8)</f>
        <v/>
      </c>
      <c r="D11" s="139">
        <f>選手情報!AA8</f>
        <v>0</v>
      </c>
      <c r="E11" s="139">
        <f>選手情報!AJ8</f>
        <v>0</v>
      </c>
      <c r="F11" s="139"/>
      <c r="G11" s="139">
        <v>10</v>
      </c>
      <c r="H11" s="160" t="str">
        <f>IF(選手情報!C22="","",選手情報!C22&amp;" "&amp;選手情報!I22)</f>
        <v/>
      </c>
      <c r="I11" s="139">
        <f>選手情報!AA22</f>
        <v>0</v>
      </c>
      <c r="J11" s="139">
        <f>選手情報!AJ22</f>
        <v>0</v>
      </c>
    </row>
    <row r="12" spans="2:20" ht="17.5" customHeight="1">
      <c r="B12" s="139">
        <f>[1]選手情報!A10</f>
        <v>4</v>
      </c>
      <c r="C12" s="160" t="str">
        <f>IF(選手情報!C10="","",選手情報!C10&amp;" "&amp;選手情報!I10)</f>
        <v/>
      </c>
      <c r="D12" s="139">
        <f>選手情報!AA10</f>
        <v>0</v>
      </c>
      <c r="E12" s="139">
        <f>選手情報!AJ10</f>
        <v>0</v>
      </c>
      <c r="F12" s="139"/>
      <c r="G12" s="139">
        <v>11</v>
      </c>
      <c r="H12" s="160" t="str">
        <f>IF(選手情報!C24="","",選手情報!C24&amp;" "&amp;選手情報!I24)</f>
        <v/>
      </c>
      <c r="I12" s="139">
        <f>選手情報!AA24</f>
        <v>0</v>
      </c>
      <c r="J12" s="139">
        <f>選手情報!AJ24</f>
        <v>0</v>
      </c>
    </row>
    <row r="13" spans="2:20" ht="17.5" customHeight="1">
      <c r="B13" s="139">
        <f>[1]選手情報!A12</f>
        <v>5</v>
      </c>
      <c r="C13" s="160" t="str">
        <f>IF(選手情報!C12="","",選手情報!C12&amp;" "&amp;選手情報!I12)</f>
        <v/>
      </c>
      <c r="D13" s="139">
        <f>選手情報!AA12</f>
        <v>0</v>
      </c>
      <c r="E13" s="139">
        <f>選手情報!AJ12</f>
        <v>0</v>
      </c>
      <c r="F13" s="139"/>
      <c r="G13" s="139">
        <v>12</v>
      </c>
      <c r="H13" s="160" t="str">
        <f>IF(選手情報!C26="","",選手情報!C26&amp;" "&amp;選手情報!I26)</f>
        <v/>
      </c>
      <c r="I13" s="139">
        <f>選手情報!AA26</f>
        <v>0</v>
      </c>
      <c r="J13" s="139">
        <f>選手情報!AJ26</f>
        <v>0</v>
      </c>
    </row>
    <row r="14" spans="2:20" ht="17.5" customHeight="1">
      <c r="B14" s="139">
        <f>[1]選手情報!A14</f>
        <v>6</v>
      </c>
      <c r="C14" s="160" t="str">
        <f>IF(選手情報!C14="","",選手情報!C14&amp;" "&amp;選手情報!I14)</f>
        <v/>
      </c>
      <c r="D14" s="139">
        <f>選手情報!AA14</f>
        <v>0</v>
      </c>
      <c r="E14" s="139">
        <f>選手情報!AJ14</f>
        <v>0</v>
      </c>
      <c r="F14" s="139"/>
      <c r="G14" s="139">
        <v>13</v>
      </c>
      <c r="H14" s="160" t="str">
        <f>IF(選手情報!C28="","",選手情報!C28&amp;" "&amp;選手情報!I28)</f>
        <v/>
      </c>
      <c r="I14" s="139">
        <f>選手情報!AA28</f>
        <v>0</v>
      </c>
      <c r="J14" s="139">
        <f>選手情報!AJ28</f>
        <v>0</v>
      </c>
    </row>
    <row r="15" spans="2:20" ht="17.5" customHeight="1">
      <c r="B15" s="139">
        <v>7</v>
      </c>
      <c r="C15" s="160" t="str">
        <f>IF(選手情報!C16="","",選手情報!C16&amp;" "&amp;選手情報!I16)</f>
        <v/>
      </c>
      <c r="D15" s="139">
        <f>選手情報!AA16</f>
        <v>0</v>
      </c>
      <c r="E15" s="139">
        <f>選手情報!AJ16</f>
        <v>0</v>
      </c>
      <c r="F15" s="139"/>
      <c r="G15" s="139">
        <v>14</v>
      </c>
      <c r="H15" s="160" t="str">
        <f>IF(選手情報!C30="","",選手情報!C30&amp;" "&amp;選手情報!I30)</f>
        <v/>
      </c>
      <c r="I15" s="139">
        <f>選手情報!AA30</f>
        <v>0</v>
      </c>
      <c r="J15" s="139">
        <f>選手情報!AJ30</f>
        <v>0</v>
      </c>
    </row>
    <row r="16" spans="2:20" ht="10" customHeight="1"/>
    <row r="17" spans="2:11" ht="22" customHeight="1">
      <c r="B17" s="140"/>
      <c r="C17" s="141"/>
      <c r="D17" s="141"/>
      <c r="E17" s="141"/>
      <c r="F17" s="141"/>
      <c r="G17" s="140"/>
      <c r="H17" s="135"/>
      <c r="I17" s="141"/>
      <c r="J17" s="141"/>
      <c r="K17" s="141"/>
    </row>
    <row r="18" spans="2:11" ht="19">
      <c r="B18" s="140"/>
      <c r="C18" s="141"/>
      <c r="D18" s="142"/>
      <c r="E18" s="142"/>
      <c r="F18" s="141"/>
      <c r="G18" s="140"/>
      <c r="H18" s="143"/>
      <c r="I18" s="142"/>
      <c r="J18" s="142"/>
      <c r="K18" s="142"/>
    </row>
    <row r="19" spans="2:11" ht="19">
      <c r="B19" s="140"/>
      <c r="C19" s="141"/>
      <c r="D19" s="142"/>
      <c r="E19" s="142"/>
      <c r="F19" s="141"/>
      <c r="G19" s="140"/>
      <c r="H19" s="143"/>
      <c r="I19" s="142"/>
      <c r="J19" s="142"/>
      <c r="K19" s="142"/>
    </row>
    <row r="20" spans="2:11" ht="19">
      <c r="B20" s="140"/>
      <c r="C20" s="141"/>
      <c r="D20" s="142"/>
      <c r="E20" s="142"/>
      <c r="F20" s="141"/>
      <c r="G20" s="140"/>
      <c r="H20" s="143"/>
      <c r="I20" s="142"/>
      <c r="J20" s="142"/>
      <c r="K20" s="142"/>
    </row>
    <row r="24" spans="2:11" ht="16.5">
      <c r="B24" s="144"/>
      <c r="C24" s="915"/>
      <c r="D24" s="916"/>
      <c r="E24" s="916"/>
      <c r="F24" s="916"/>
      <c r="G24" s="916"/>
      <c r="H24" s="916"/>
      <c r="I24" s="145"/>
      <c r="J24" s="145"/>
    </row>
    <row r="25" spans="2:11" ht="22" customHeight="1">
      <c r="B25" s="146"/>
      <c r="C25" s="147"/>
      <c r="D25" s="141"/>
      <c r="E25" s="141"/>
      <c r="F25" s="141"/>
      <c r="G25" s="146"/>
      <c r="H25" s="147"/>
      <c r="J25" s="141"/>
    </row>
    <row r="26" spans="2:11" ht="22" customHeight="1">
      <c r="B26" s="146"/>
      <c r="C26" s="147"/>
      <c r="D26" s="141"/>
      <c r="E26" s="141"/>
      <c r="F26" s="141"/>
      <c r="G26" s="146"/>
      <c r="H26" s="147"/>
      <c r="J26" s="141"/>
    </row>
    <row r="27" spans="2:11" s="138" customFormat="1" ht="12">
      <c r="B27" s="148"/>
      <c r="C27" s="148"/>
      <c r="D27" s="148"/>
      <c r="E27" s="148"/>
      <c r="F27" s="148"/>
      <c r="G27" s="148"/>
      <c r="H27" s="148"/>
      <c r="I27" s="148"/>
      <c r="J27" s="148"/>
    </row>
    <row r="28" spans="2:11" ht="18" customHeight="1">
      <c r="B28" s="146"/>
      <c r="C28" s="147"/>
      <c r="G28" s="146"/>
      <c r="H28" s="147"/>
    </row>
    <row r="29" spans="2:11" ht="18" customHeight="1">
      <c r="B29" s="146"/>
      <c r="C29" s="147"/>
      <c r="G29" s="146"/>
      <c r="H29" s="147"/>
    </row>
    <row r="30" spans="2:11" ht="18" customHeight="1">
      <c r="B30" s="146"/>
      <c r="C30" s="147"/>
      <c r="G30" s="146"/>
      <c r="H30" s="147"/>
    </row>
    <row r="31" spans="2:11" ht="18" customHeight="1">
      <c r="B31" s="146"/>
      <c r="C31" s="147"/>
      <c r="G31" s="146"/>
      <c r="H31" s="147"/>
    </row>
    <row r="32" spans="2:11" ht="18" customHeight="1">
      <c r="B32" s="146"/>
      <c r="C32" s="147"/>
      <c r="G32" s="146"/>
      <c r="H32" s="147"/>
    </row>
    <row r="33" spans="2:8" ht="18" customHeight="1">
      <c r="B33" s="146"/>
      <c r="C33" s="147"/>
      <c r="G33" s="146"/>
      <c r="H33" s="147"/>
    </row>
  </sheetData>
  <mergeCells count="3">
    <mergeCell ref="C24:H24"/>
    <mergeCell ref="B2:I2"/>
    <mergeCell ref="I3:J3"/>
  </mergeCells>
  <phoneticPr fontId="29"/>
  <conditionalFormatting sqref="B10:B15 D10:E15">
    <cfRule type="cellIs" dxfId="5" priority="7" stopIfTrue="1" operator="equal">
      <formula>0</formula>
    </cfRule>
  </conditionalFormatting>
  <conditionalFormatting sqref="B9:J15">
    <cfRule type="cellIs" dxfId="4" priority="2" stopIfTrue="1" operator="equal">
      <formula>0</formula>
    </cfRule>
  </conditionalFormatting>
  <conditionalFormatting sqref="C5:C15">
    <cfRule type="cellIs" dxfId="3" priority="4" stopIfTrue="1" operator="equal">
      <formula>0</formula>
    </cfRule>
  </conditionalFormatting>
  <conditionalFormatting sqref="H4:H7">
    <cfRule type="cellIs" dxfId="2" priority="5" stopIfTrue="1" operator="equal">
      <formula>0</formula>
    </cfRule>
  </conditionalFormatting>
  <conditionalFormatting sqref="I4">
    <cfRule type="cellIs" dxfId="1" priority="6" stopIfTrue="1" operator="equal">
      <formula>0</formula>
    </cfRule>
  </conditionalFormatting>
  <conditionalFormatting sqref="I10:J15">
    <cfRule type="cellIs" dxfId="0" priority="1" stopIfTrue="1" operator="equal">
      <formula>0</formula>
    </cfRule>
  </conditionalFormatting>
  <dataValidations count="2">
    <dataValidation imeMode="hiragana" allowBlank="1" showInputMessage="1" showErrorMessage="1" sqref="C25:C33 IZ25:IZ33 SV25:SV33 ACR25:ACR33 AMN25:AMN33 AWJ25:AWJ33 BGF25:BGF33 BQB25:BQB33 BZX25:BZX33 CJT25:CJT33 CTP25:CTP33 DDL25:DDL33 DNH25:DNH33 DXD25:DXD33 EGZ25:EGZ33 EQV25:EQV33 FAR25:FAR33 FKN25:FKN33 FUJ25:FUJ33 GEF25:GEF33 GOB25:GOB33 GXX25:GXX33 HHT25:HHT33 HRP25:HRP33 IBL25:IBL33 ILH25:ILH33 IVD25:IVD33 JEZ25:JEZ33 JOV25:JOV33 JYR25:JYR33 KIN25:KIN33 KSJ25:KSJ33 LCF25:LCF33 LMB25:LMB33 LVX25:LVX33 MFT25:MFT33 MPP25:MPP33 MZL25:MZL33 NJH25:NJH33 NTD25:NTD33 OCZ25:OCZ33 OMV25:OMV33 OWR25:OWR33 PGN25:PGN33 PQJ25:PQJ33 QAF25:QAF33 QKB25:QKB33 QTX25:QTX33 RDT25:RDT33 RNP25:RNP33 RXL25:RXL33 SHH25:SHH33 SRD25:SRD33 TAZ25:TAZ33 TKV25:TKV33 TUR25:TUR33 UEN25:UEN33 UOJ25:UOJ33 UYF25:UYF33 VIB25:VIB33 VRX25:VRX33 WBT25:WBT33 WLP25:WLP33 WVL25:WVL33 C65561:C65569 IZ65561:IZ65569 SV65561:SV65569 ACR65561:ACR65569 AMN65561:AMN65569 AWJ65561:AWJ65569 BGF65561:BGF65569 BQB65561:BQB65569 BZX65561:BZX65569 CJT65561:CJT65569 CTP65561:CTP65569 DDL65561:DDL65569 DNH65561:DNH65569 DXD65561:DXD65569 EGZ65561:EGZ65569 EQV65561:EQV65569 FAR65561:FAR65569 FKN65561:FKN65569 FUJ65561:FUJ65569 GEF65561:GEF65569 GOB65561:GOB65569 GXX65561:GXX65569 HHT65561:HHT65569 HRP65561:HRP65569 IBL65561:IBL65569 ILH65561:ILH65569 IVD65561:IVD65569 JEZ65561:JEZ65569 JOV65561:JOV65569 JYR65561:JYR65569 KIN65561:KIN65569 KSJ65561:KSJ65569 LCF65561:LCF65569 LMB65561:LMB65569 LVX65561:LVX65569 MFT65561:MFT65569 MPP65561:MPP65569 MZL65561:MZL65569 NJH65561:NJH65569 NTD65561:NTD65569 OCZ65561:OCZ65569 OMV65561:OMV65569 OWR65561:OWR65569 PGN65561:PGN65569 PQJ65561:PQJ65569 QAF65561:QAF65569 QKB65561:QKB65569 QTX65561:QTX65569 RDT65561:RDT65569 RNP65561:RNP65569 RXL65561:RXL65569 SHH65561:SHH65569 SRD65561:SRD65569 TAZ65561:TAZ65569 TKV65561:TKV65569 TUR65561:TUR65569 UEN65561:UEN65569 UOJ65561:UOJ65569 UYF65561:UYF65569 VIB65561:VIB65569 VRX65561:VRX65569 WBT65561:WBT65569 WLP65561:WLP65569 WVL65561:WVL65569 C131097:C131105 IZ131097:IZ131105 SV131097:SV131105 ACR131097:ACR131105 AMN131097:AMN131105 AWJ131097:AWJ131105 BGF131097:BGF131105 BQB131097:BQB131105 BZX131097:BZX131105 CJT131097:CJT131105 CTP131097:CTP131105 DDL131097:DDL131105 DNH131097:DNH131105 DXD131097:DXD131105 EGZ131097:EGZ131105 EQV131097:EQV131105 FAR131097:FAR131105 FKN131097:FKN131105 FUJ131097:FUJ131105 GEF131097:GEF131105 GOB131097:GOB131105 GXX131097:GXX131105 HHT131097:HHT131105 HRP131097:HRP131105 IBL131097:IBL131105 ILH131097:ILH131105 IVD131097:IVD131105 JEZ131097:JEZ131105 JOV131097:JOV131105 JYR131097:JYR131105 KIN131097:KIN131105 KSJ131097:KSJ131105 LCF131097:LCF131105 LMB131097:LMB131105 LVX131097:LVX131105 MFT131097:MFT131105 MPP131097:MPP131105 MZL131097:MZL131105 NJH131097:NJH131105 NTD131097:NTD131105 OCZ131097:OCZ131105 OMV131097:OMV131105 OWR131097:OWR131105 PGN131097:PGN131105 PQJ131097:PQJ131105 QAF131097:QAF131105 QKB131097:QKB131105 QTX131097:QTX131105 RDT131097:RDT131105 RNP131097:RNP131105 RXL131097:RXL131105 SHH131097:SHH131105 SRD131097:SRD131105 TAZ131097:TAZ131105 TKV131097:TKV131105 TUR131097:TUR131105 UEN131097:UEN131105 UOJ131097:UOJ131105 UYF131097:UYF131105 VIB131097:VIB131105 VRX131097:VRX131105 WBT131097:WBT131105 WLP131097:WLP131105 WVL131097:WVL131105 C196633:C196641 IZ196633:IZ196641 SV196633:SV196641 ACR196633:ACR196641 AMN196633:AMN196641 AWJ196633:AWJ196641 BGF196633:BGF196641 BQB196633:BQB196641 BZX196633:BZX196641 CJT196633:CJT196641 CTP196633:CTP196641 DDL196633:DDL196641 DNH196633:DNH196641 DXD196633:DXD196641 EGZ196633:EGZ196641 EQV196633:EQV196641 FAR196633:FAR196641 FKN196633:FKN196641 FUJ196633:FUJ196641 GEF196633:GEF196641 GOB196633:GOB196641 GXX196633:GXX196641 HHT196633:HHT196641 HRP196633:HRP196641 IBL196633:IBL196641 ILH196633:ILH196641 IVD196633:IVD196641 JEZ196633:JEZ196641 JOV196633:JOV196641 JYR196633:JYR196641 KIN196633:KIN196641 KSJ196633:KSJ196641 LCF196633:LCF196641 LMB196633:LMB196641 LVX196633:LVX196641 MFT196633:MFT196641 MPP196633:MPP196641 MZL196633:MZL196641 NJH196633:NJH196641 NTD196633:NTD196641 OCZ196633:OCZ196641 OMV196633:OMV196641 OWR196633:OWR196641 PGN196633:PGN196641 PQJ196633:PQJ196641 QAF196633:QAF196641 QKB196633:QKB196641 QTX196633:QTX196641 RDT196633:RDT196641 RNP196633:RNP196641 RXL196633:RXL196641 SHH196633:SHH196641 SRD196633:SRD196641 TAZ196633:TAZ196641 TKV196633:TKV196641 TUR196633:TUR196641 UEN196633:UEN196641 UOJ196633:UOJ196641 UYF196633:UYF196641 VIB196633:VIB196641 VRX196633:VRX196641 WBT196633:WBT196641 WLP196633:WLP196641 WVL196633:WVL196641 C262169:C262177 IZ262169:IZ262177 SV262169:SV262177 ACR262169:ACR262177 AMN262169:AMN262177 AWJ262169:AWJ262177 BGF262169:BGF262177 BQB262169:BQB262177 BZX262169:BZX262177 CJT262169:CJT262177 CTP262169:CTP262177 DDL262169:DDL262177 DNH262169:DNH262177 DXD262169:DXD262177 EGZ262169:EGZ262177 EQV262169:EQV262177 FAR262169:FAR262177 FKN262169:FKN262177 FUJ262169:FUJ262177 GEF262169:GEF262177 GOB262169:GOB262177 GXX262169:GXX262177 HHT262169:HHT262177 HRP262169:HRP262177 IBL262169:IBL262177 ILH262169:ILH262177 IVD262169:IVD262177 JEZ262169:JEZ262177 JOV262169:JOV262177 JYR262169:JYR262177 KIN262169:KIN262177 KSJ262169:KSJ262177 LCF262169:LCF262177 LMB262169:LMB262177 LVX262169:LVX262177 MFT262169:MFT262177 MPP262169:MPP262177 MZL262169:MZL262177 NJH262169:NJH262177 NTD262169:NTD262177 OCZ262169:OCZ262177 OMV262169:OMV262177 OWR262169:OWR262177 PGN262169:PGN262177 PQJ262169:PQJ262177 QAF262169:QAF262177 QKB262169:QKB262177 QTX262169:QTX262177 RDT262169:RDT262177 RNP262169:RNP262177 RXL262169:RXL262177 SHH262169:SHH262177 SRD262169:SRD262177 TAZ262169:TAZ262177 TKV262169:TKV262177 TUR262169:TUR262177 UEN262169:UEN262177 UOJ262169:UOJ262177 UYF262169:UYF262177 VIB262169:VIB262177 VRX262169:VRX262177 WBT262169:WBT262177 WLP262169:WLP262177 WVL262169:WVL262177 C327705:C327713 IZ327705:IZ327713 SV327705:SV327713 ACR327705:ACR327713 AMN327705:AMN327713 AWJ327705:AWJ327713 BGF327705:BGF327713 BQB327705:BQB327713 BZX327705:BZX327713 CJT327705:CJT327713 CTP327705:CTP327713 DDL327705:DDL327713 DNH327705:DNH327713 DXD327705:DXD327713 EGZ327705:EGZ327713 EQV327705:EQV327713 FAR327705:FAR327713 FKN327705:FKN327713 FUJ327705:FUJ327713 GEF327705:GEF327713 GOB327705:GOB327713 GXX327705:GXX327713 HHT327705:HHT327713 HRP327705:HRP327713 IBL327705:IBL327713 ILH327705:ILH327713 IVD327705:IVD327713 JEZ327705:JEZ327713 JOV327705:JOV327713 JYR327705:JYR327713 KIN327705:KIN327713 KSJ327705:KSJ327713 LCF327705:LCF327713 LMB327705:LMB327713 LVX327705:LVX327713 MFT327705:MFT327713 MPP327705:MPP327713 MZL327705:MZL327713 NJH327705:NJH327713 NTD327705:NTD327713 OCZ327705:OCZ327713 OMV327705:OMV327713 OWR327705:OWR327713 PGN327705:PGN327713 PQJ327705:PQJ327713 QAF327705:QAF327713 QKB327705:QKB327713 QTX327705:QTX327713 RDT327705:RDT327713 RNP327705:RNP327713 RXL327705:RXL327713 SHH327705:SHH327713 SRD327705:SRD327713 TAZ327705:TAZ327713 TKV327705:TKV327713 TUR327705:TUR327713 UEN327705:UEN327713 UOJ327705:UOJ327713 UYF327705:UYF327713 VIB327705:VIB327713 VRX327705:VRX327713 WBT327705:WBT327713 WLP327705:WLP327713 WVL327705:WVL327713 C393241:C393249 IZ393241:IZ393249 SV393241:SV393249 ACR393241:ACR393249 AMN393241:AMN393249 AWJ393241:AWJ393249 BGF393241:BGF393249 BQB393241:BQB393249 BZX393241:BZX393249 CJT393241:CJT393249 CTP393241:CTP393249 DDL393241:DDL393249 DNH393241:DNH393249 DXD393241:DXD393249 EGZ393241:EGZ393249 EQV393241:EQV393249 FAR393241:FAR393249 FKN393241:FKN393249 FUJ393241:FUJ393249 GEF393241:GEF393249 GOB393241:GOB393249 GXX393241:GXX393249 HHT393241:HHT393249 HRP393241:HRP393249 IBL393241:IBL393249 ILH393241:ILH393249 IVD393241:IVD393249 JEZ393241:JEZ393249 JOV393241:JOV393249 JYR393241:JYR393249 KIN393241:KIN393249 KSJ393241:KSJ393249 LCF393241:LCF393249 LMB393241:LMB393249 LVX393241:LVX393249 MFT393241:MFT393249 MPP393241:MPP393249 MZL393241:MZL393249 NJH393241:NJH393249 NTD393241:NTD393249 OCZ393241:OCZ393249 OMV393241:OMV393249 OWR393241:OWR393249 PGN393241:PGN393249 PQJ393241:PQJ393249 QAF393241:QAF393249 QKB393241:QKB393249 QTX393241:QTX393249 RDT393241:RDT393249 RNP393241:RNP393249 RXL393241:RXL393249 SHH393241:SHH393249 SRD393241:SRD393249 TAZ393241:TAZ393249 TKV393241:TKV393249 TUR393241:TUR393249 UEN393241:UEN393249 UOJ393241:UOJ393249 UYF393241:UYF393249 VIB393241:VIB393249 VRX393241:VRX393249 WBT393241:WBT393249 WLP393241:WLP393249 WVL393241:WVL393249 C458777:C458785 IZ458777:IZ458785 SV458777:SV458785 ACR458777:ACR458785 AMN458777:AMN458785 AWJ458777:AWJ458785 BGF458777:BGF458785 BQB458777:BQB458785 BZX458777:BZX458785 CJT458777:CJT458785 CTP458777:CTP458785 DDL458777:DDL458785 DNH458777:DNH458785 DXD458777:DXD458785 EGZ458777:EGZ458785 EQV458777:EQV458785 FAR458777:FAR458785 FKN458777:FKN458785 FUJ458777:FUJ458785 GEF458777:GEF458785 GOB458777:GOB458785 GXX458777:GXX458785 HHT458777:HHT458785 HRP458777:HRP458785 IBL458777:IBL458785 ILH458777:ILH458785 IVD458777:IVD458785 JEZ458777:JEZ458785 JOV458777:JOV458785 JYR458777:JYR458785 KIN458777:KIN458785 KSJ458777:KSJ458785 LCF458777:LCF458785 LMB458777:LMB458785 LVX458777:LVX458785 MFT458777:MFT458785 MPP458777:MPP458785 MZL458777:MZL458785 NJH458777:NJH458785 NTD458777:NTD458785 OCZ458777:OCZ458785 OMV458777:OMV458785 OWR458777:OWR458785 PGN458777:PGN458785 PQJ458777:PQJ458785 QAF458777:QAF458785 QKB458777:QKB458785 QTX458777:QTX458785 RDT458777:RDT458785 RNP458777:RNP458785 RXL458777:RXL458785 SHH458777:SHH458785 SRD458777:SRD458785 TAZ458777:TAZ458785 TKV458777:TKV458785 TUR458777:TUR458785 UEN458777:UEN458785 UOJ458777:UOJ458785 UYF458777:UYF458785 VIB458777:VIB458785 VRX458777:VRX458785 WBT458777:WBT458785 WLP458777:WLP458785 WVL458777:WVL458785 C524313:C524321 IZ524313:IZ524321 SV524313:SV524321 ACR524313:ACR524321 AMN524313:AMN524321 AWJ524313:AWJ524321 BGF524313:BGF524321 BQB524313:BQB524321 BZX524313:BZX524321 CJT524313:CJT524321 CTP524313:CTP524321 DDL524313:DDL524321 DNH524313:DNH524321 DXD524313:DXD524321 EGZ524313:EGZ524321 EQV524313:EQV524321 FAR524313:FAR524321 FKN524313:FKN524321 FUJ524313:FUJ524321 GEF524313:GEF524321 GOB524313:GOB524321 GXX524313:GXX524321 HHT524313:HHT524321 HRP524313:HRP524321 IBL524313:IBL524321 ILH524313:ILH524321 IVD524313:IVD524321 JEZ524313:JEZ524321 JOV524313:JOV524321 JYR524313:JYR524321 KIN524313:KIN524321 KSJ524313:KSJ524321 LCF524313:LCF524321 LMB524313:LMB524321 LVX524313:LVX524321 MFT524313:MFT524321 MPP524313:MPP524321 MZL524313:MZL524321 NJH524313:NJH524321 NTD524313:NTD524321 OCZ524313:OCZ524321 OMV524313:OMV524321 OWR524313:OWR524321 PGN524313:PGN524321 PQJ524313:PQJ524321 QAF524313:QAF524321 QKB524313:QKB524321 QTX524313:QTX524321 RDT524313:RDT524321 RNP524313:RNP524321 RXL524313:RXL524321 SHH524313:SHH524321 SRD524313:SRD524321 TAZ524313:TAZ524321 TKV524313:TKV524321 TUR524313:TUR524321 UEN524313:UEN524321 UOJ524313:UOJ524321 UYF524313:UYF524321 VIB524313:VIB524321 VRX524313:VRX524321 WBT524313:WBT524321 WLP524313:WLP524321 WVL524313:WVL524321 C589849:C589857 IZ589849:IZ589857 SV589849:SV589857 ACR589849:ACR589857 AMN589849:AMN589857 AWJ589849:AWJ589857 BGF589849:BGF589857 BQB589849:BQB589857 BZX589849:BZX589857 CJT589849:CJT589857 CTP589849:CTP589857 DDL589849:DDL589857 DNH589849:DNH589857 DXD589849:DXD589857 EGZ589849:EGZ589857 EQV589849:EQV589857 FAR589849:FAR589857 FKN589849:FKN589857 FUJ589849:FUJ589857 GEF589849:GEF589857 GOB589849:GOB589857 GXX589849:GXX589857 HHT589849:HHT589857 HRP589849:HRP589857 IBL589849:IBL589857 ILH589849:ILH589857 IVD589849:IVD589857 JEZ589849:JEZ589857 JOV589849:JOV589857 JYR589849:JYR589857 KIN589849:KIN589857 KSJ589849:KSJ589857 LCF589849:LCF589857 LMB589849:LMB589857 LVX589849:LVX589857 MFT589849:MFT589857 MPP589849:MPP589857 MZL589849:MZL589857 NJH589849:NJH589857 NTD589849:NTD589857 OCZ589849:OCZ589857 OMV589849:OMV589857 OWR589849:OWR589857 PGN589849:PGN589857 PQJ589849:PQJ589857 QAF589849:QAF589857 QKB589849:QKB589857 QTX589849:QTX589857 RDT589849:RDT589857 RNP589849:RNP589857 RXL589849:RXL589857 SHH589849:SHH589857 SRD589849:SRD589857 TAZ589849:TAZ589857 TKV589849:TKV589857 TUR589849:TUR589857 UEN589849:UEN589857 UOJ589849:UOJ589857 UYF589849:UYF589857 VIB589849:VIB589857 VRX589849:VRX589857 WBT589849:WBT589857 WLP589849:WLP589857 WVL589849:WVL589857 C655385:C655393 IZ655385:IZ655393 SV655385:SV655393 ACR655385:ACR655393 AMN655385:AMN655393 AWJ655385:AWJ655393 BGF655385:BGF655393 BQB655385:BQB655393 BZX655385:BZX655393 CJT655385:CJT655393 CTP655385:CTP655393 DDL655385:DDL655393 DNH655385:DNH655393 DXD655385:DXD655393 EGZ655385:EGZ655393 EQV655385:EQV655393 FAR655385:FAR655393 FKN655385:FKN655393 FUJ655385:FUJ655393 GEF655385:GEF655393 GOB655385:GOB655393 GXX655385:GXX655393 HHT655385:HHT655393 HRP655385:HRP655393 IBL655385:IBL655393 ILH655385:ILH655393 IVD655385:IVD655393 JEZ655385:JEZ655393 JOV655385:JOV655393 JYR655385:JYR655393 KIN655385:KIN655393 KSJ655385:KSJ655393 LCF655385:LCF655393 LMB655385:LMB655393 LVX655385:LVX655393 MFT655385:MFT655393 MPP655385:MPP655393 MZL655385:MZL655393 NJH655385:NJH655393 NTD655385:NTD655393 OCZ655385:OCZ655393 OMV655385:OMV655393 OWR655385:OWR655393 PGN655385:PGN655393 PQJ655385:PQJ655393 QAF655385:QAF655393 QKB655385:QKB655393 QTX655385:QTX655393 RDT655385:RDT655393 RNP655385:RNP655393 RXL655385:RXL655393 SHH655385:SHH655393 SRD655385:SRD655393 TAZ655385:TAZ655393 TKV655385:TKV655393 TUR655385:TUR655393 UEN655385:UEN655393 UOJ655385:UOJ655393 UYF655385:UYF655393 VIB655385:VIB655393 VRX655385:VRX655393 WBT655385:WBT655393 WLP655385:WLP655393 WVL655385:WVL655393 C720921:C720929 IZ720921:IZ720929 SV720921:SV720929 ACR720921:ACR720929 AMN720921:AMN720929 AWJ720921:AWJ720929 BGF720921:BGF720929 BQB720921:BQB720929 BZX720921:BZX720929 CJT720921:CJT720929 CTP720921:CTP720929 DDL720921:DDL720929 DNH720921:DNH720929 DXD720921:DXD720929 EGZ720921:EGZ720929 EQV720921:EQV720929 FAR720921:FAR720929 FKN720921:FKN720929 FUJ720921:FUJ720929 GEF720921:GEF720929 GOB720921:GOB720929 GXX720921:GXX720929 HHT720921:HHT720929 HRP720921:HRP720929 IBL720921:IBL720929 ILH720921:ILH720929 IVD720921:IVD720929 JEZ720921:JEZ720929 JOV720921:JOV720929 JYR720921:JYR720929 KIN720921:KIN720929 KSJ720921:KSJ720929 LCF720921:LCF720929 LMB720921:LMB720929 LVX720921:LVX720929 MFT720921:MFT720929 MPP720921:MPP720929 MZL720921:MZL720929 NJH720921:NJH720929 NTD720921:NTD720929 OCZ720921:OCZ720929 OMV720921:OMV720929 OWR720921:OWR720929 PGN720921:PGN720929 PQJ720921:PQJ720929 QAF720921:QAF720929 QKB720921:QKB720929 QTX720921:QTX720929 RDT720921:RDT720929 RNP720921:RNP720929 RXL720921:RXL720929 SHH720921:SHH720929 SRD720921:SRD720929 TAZ720921:TAZ720929 TKV720921:TKV720929 TUR720921:TUR720929 UEN720921:UEN720929 UOJ720921:UOJ720929 UYF720921:UYF720929 VIB720921:VIB720929 VRX720921:VRX720929 WBT720921:WBT720929 WLP720921:WLP720929 WVL720921:WVL720929 C786457:C786465 IZ786457:IZ786465 SV786457:SV786465 ACR786457:ACR786465 AMN786457:AMN786465 AWJ786457:AWJ786465 BGF786457:BGF786465 BQB786457:BQB786465 BZX786457:BZX786465 CJT786457:CJT786465 CTP786457:CTP786465 DDL786457:DDL786465 DNH786457:DNH786465 DXD786457:DXD786465 EGZ786457:EGZ786465 EQV786457:EQV786465 FAR786457:FAR786465 FKN786457:FKN786465 FUJ786457:FUJ786465 GEF786457:GEF786465 GOB786457:GOB786465 GXX786457:GXX786465 HHT786457:HHT786465 HRP786457:HRP786465 IBL786457:IBL786465 ILH786457:ILH786465 IVD786457:IVD786465 JEZ786457:JEZ786465 JOV786457:JOV786465 JYR786457:JYR786465 KIN786457:KIN786465 KSJ786457:KSJ786465 LCF786457:LCF786465 LMB786457:LMB786465 LVX786457:LVX786465 MFT786457:MFT786465 MPP786457:MPP786465 MZL786457:MZL786465 NJH786457:NJH786465 NTD786457:NTD786465 OCZ786457:OCZ786465 OMV786457:OMV786465 OWR786457:OWR786465 PGN786457:PGN786465 PQJ786457:PQJ786465 QAF786457:QAF786465 QKB786457:QKB786465 QTX786457:QTX786465 RDT786457:RDT786465 RNP786457:RNP786465 RXL786457:RXL786465 SHH786457:SHH786465 SRD786457:SRD786465 TAZ786457:TAZ786465 TKV786457:TKV786465 TUR786457:TUR786465 UEN786457:UEN786465 UOJ786457:UOJ786465 UYF786457:UYF786465 VIB786457:VIB786465 VRX786457:VRX786465 WBT786457:WBT786465 WLP786457:WLP786465 WVL786457:WVL786465 C851993:C852001 IZ851993:IZ852001 SV851993:SV852001 ACR851993:ACR852001 AMN851993:AMN852001 AWJ851993:AWJ852001 BGF851993:BGF852001 BQB851993:BQB852001 BZX851993:BZX852001 CJT851993:CJT852001 CTP851993:CTP852001 DDL851993:DDL852001 DNH851993:DNH852001 DXD851993:DXD852001 EGZ851993:EGZ852001 EQV851993:EQV852001 FAR851993:FAR852001 FKN851993:FKN852001 FUJ851993:FUJ852001 GEF851993:GEF852001 GOB851993:GOB852001 GXX851993:GXX852001 HHT851993:HHT852001 HRP851993:HRP852001 IBL851993:IBL852001 ILH851993:ILH852001 IVD851993:IVD852001 JEZ851993:JEZ852001 JOV851993:JOV852001 JYR851993:JYR852001 KIN851993:KIN852001 KSJ851993:KSJ852001 LCF851993:LCF852001 LMB851993:LMB852001 LVX851993:LVX852001 MFT851993:MFT852001 MPP851993:MPP852001 MZL851993:MZL852001 NJH851993:NJH852001 NTD851993:NTD852001 OCZ851993:OCZ852001 OMV851993:OMV852001 OWR851993:OWR852001 PGN851993:PGN852001 PQJ851993:PQJ852001 QAF851993:QAF852001 QKB851993:QKB852001 QTX851993:QTX852001 RDT851993:RDT852001 RNP851993:RNP852001 RXL851993:RXL852001 SHH851993:SHH852001 SRD851993:SRD852001 TAZ851993:TAZ852001 TKV851993:TKV852001 TUR851993:TUR852001 UEN851993:UEN852001 UOJ851993:UOJ852001 UYF851993:UYF852001 VIB851993:VIB852001 VRX851993:VRX852001 WBT851993:WBT852001 WLP851993:WLP852001 WVL851993:WVL852001 C917529:C917537 IZ917529:IZ917537 SV917529:SV917537 ACR917529:ACR917537 AMN917529:AMN917537 AWJ917529:AWJ917537 BGF917529:BGF917537 BQB917529:BQB917537 BZX917529:BZX917537 CJT917529:CJT917537 CTP917529:CTP917537 DDL917529:DDL917537 DNH917529:DNH917537 DXD917529:DXD917537 EGZ917529:EGZ917537 EQV917529:EQV917537 FAR917529:FAR917537 FKN917529:FKN917537 FUJ917529:FUJ917537 GEF917529:GEF917537 GOB917529:GOB917537 GXX917529:GXX917537 HHT917529:HHT917537 HRP917529:HRP917537 IBL917529:IBL917537 ILH917529:ILH917537 IVD917529:IVD917537 JEZ917529:JEZ917537 JOV917529:JOV917537 JYR917529:JYR917537 KIN917529:KIN917537 KSJ917529:KSJ917537 LCF917529:LCF917537 LMB917529:LMB917537 LVX917529:LVX917537 MFT917529:MFT917537 MPP917529:MPP917537 MZL917529:MZL917537 NJH917529:NJH917537 NTD917529:NTD917537 OCZ917529:OCZ917537 OMV917529:OMV917537 OWR917529:OWR917537 PGN917529:PGN917537 PQJ917529:PQJ917537 QAF917529:QAF917537 QKB917529:QKB917537 QTX917529:QTX917537 RDT917529:RDT917537 RNP917529:RNP917537 RXL917529:RXL917537 SHH917529:SHH917537 SRD917529:SRD917537 TAZ917529:TAZ917537 TKV917529:TKV917537 TUR917529:TUR917537 UEN917529:UEN917537 UOJ917529:UOJ917537 UYF917529:UYF917537 VIB917529:VIB917537 VRX917529:VRX917537 WBT917529:WBT917537 WLP917529:WLP917537 WVL917529:WVL917537 C983065:C983073 IZ983065:IZ983073 SV983065:SV983073 ACR983065:ACR983073 AMN983065:AMN983073 AWJ983065:AWJ983073 BGF983065:BGF983073 BQB983065:BQB983073 BZX983065:BZX983073 CJT983065:CJT983073 CTP983065:CTP983073 DDL983065:DDL983073 DNH983065:DNH983073 DXD983065:DXD983073 EGZ983065:EGZ983073 EQV983065:EQV983073 FAR983065:FAR983073 FKN983065:FKN983073 FUJ983065:FUJ983073 GEF983065:GEF983073 GOB983065:GOB983073 GXX983065:GXX983073 HHT983065:HHT983073 HRP983065:HRP983073 IBL983065:IBL983073 ILH983065:ILH983073 IVD983065:IVD983073 JEZ983065:JEZ983073 JOV983065:JOV983073 JYR983065:JYR983073 KIN983065:KIN983073 KSJ983065:KSJ983073 LCF983065:LCF983073 LMB983065:LMB983073 LVX983065:LVX983073 MFT983065:MFT983073 MPP983065:MPP983073 MZL983065:MZL983073 NJH983065:NJH983073 NTD983065:NTD983073 OCZ983065:OCZ983073 OMV983065:OMV983073 OWR983065:OWR983073 PGN983065:PGN983073 PQJ983065:PQJ983073 QAF983065:QAF983073 QKB983065:QKB983073 QTX983065:QTX983073 RDT983065:RDT983073 RNP983065:RNP983073 RXL983065:RXL983073 SHH983065:SHH983073 SRD983065:SRD983073 TAZ983065:TAZ983073 TKV983065:TKV983073 TUR983065:TUR983073 UEN983065:UEN983073 UOJ983065:UOJ983073 UYF983065:UYF983073 VIB983065:VIB983073 VRX983065:VRX983073 WBT983065:WBT983073 WLP983065:WLP983073 WVL983065:WVL983073 B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B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B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B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B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B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B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B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B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B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B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B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B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B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B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B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C5:C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C65543:C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C131079:C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C196615:C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C262151:C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C327687:C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C393223:C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C458759:C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C524295:C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C589831:C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C655367:C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C720903:C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C786439:C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C851975:C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C917511:C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C983047:C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H25:H33 JE25:JE33 TA25:TA33 ACW25:ACW33 AMS25:AMS33 AWO25:AWO33 BGK25:BGK33 BQG25:BQG33 CAC25:CAC33 CJY25:CJY33 CTU25:CTU33 DDQ25:DDQ33 DNM25:DNM33 DXI25:DXI33 EHE25:EHE33 ERA25:ERA33 FAW25:FAW33 FKS25:FKS33 FUO25:FUO33 GEK25:GEK33 GOG25:GOG33 GYC25:GYC33 HHY25:HHY33 HRU25:HRU33 IBQ25:IBQ33 ILM25:ILM33 IVI25:IVI33 JFE25:JFE33 JPA25:JPA33 JYW25:JYW33 KIS25:KIS33 KSO25:KSO33 LCK25:LCK33 LMG25:LMG33 LWC25:LWC33 MFY25:MFY33 MPU25:MPU33 MZQ25:MZQ33 NJM25:NJM33 NTI25:NTI33 ODE25:ODE33 ONA25:ONA33 OWW25:OWW33 PGS25:PGS33 PQO25:PQO33 QAK25:QAK33 QKG25:QKG33 QUC25:QUC33 RDY25:RDY33 RNU25:RNU33 RXQ25:RXQ33 SHM25:SHM33 SRI25:SRI33 TBE25:TBE33 TLA25:TLA33 TUW25:TUW33 UES25:UES33 UOO25:UOO33 UYK25:UYK33 VIG25:VIG33 VSC25:VSC33 WBY25:WBY33 WLU25:WLU33 WVQ25:WVQ33 H65561:H65569 JE65561:JE65569 TA65561:TA65569 ACW65561:ACW65569 AMS65561:AMS65569 AWO65561:AWO65569 BGK65561:BGK65569 BQG65561:BQG65569 CAC65561:CAC65569 CJY65561:CJY65569 CTU65561:CTU65569 DDQ65561:DDQ65569 DNM65561:DNM65569 DXI65561:DXI65569 EHE65561:EHE65569 ERA65561:ERA65569 FAW65561:FAW65569 FKS65561:FKS65569 FUO65561:FUO65569 GEK65561:GEK65569 GOG65561:GOG65569 GYC65561:GYC65569 HHY65561:HHY65569 HRU65561:HRU65569 IBQ65561:IBQ65569 ILM65561:ILM65569 IVI65561:IVI65569 JFE65561:JFE65569 JPA65561:JPA65569 JYW65561:JYW65569 KIS65561:KIS65569 KSO65561:KSO65569 LCK65561:LCK65569 LMG65561:LMG65569 LWC65561:LWC65569 MFY65561:MFY65569 MPU65561:MPU65569 MZQ65561:MZQ65569 NJM65561:NJM65569 NTI65561:NTI65569 ODE65561:ODE65569 ONA65561:ONA65569 OWW65561:OWW65569 PGS65561:PGS65569 PQO65561:PQO65569 QAK65561:QAK65569 QKG65561:QKG65569 QUC65561:QUC65569 RDY65561:RDY65569 RNU65561:RNU65569 RXQ65561:RXQ65569 SHM65561:SHM65569 SRI65561:SRI65569 TBE65561:TBE65569 TLA65561:TLA65569 TUW65561:TUW65569 UES65561:UES65569 UOO65561:UOO65569 UYK65561:UYK65569 VIG65561:VIG65569 VSC65561:VSC65569 WBY65561:WBY65569 WLU65561:WLU65569 WVQ65561:WVQ65569 H131097:H131105 JE131097:JE131105 TA131097:TA131105 ACW131097:ACW131105 AMS131097:AMS131105 AWO131097:AWO131105 BGK131097:BGK131105 BQG131097:BQG131105 CAC131097:CAC131105 CJY131097:CJY131105 CTU131097:CTU131105 DDQ131097:DDQ131105 DNM131097:DNM131105 DXI131097:DXI131105 EHE131097:EHE131105 ERA131097:ERA131105 FAW131097:FAW131105 FKS131097:FKS131105 FUO131097:FUO131105 GEK131097:GEK131105 GOG131097:GOG131105 GYC131097:GYC131105 HHY131097:HHY131105 HRU131097:HRU131105 IBQ131097:IBQ131105 ILM131097:ILM131105 IVI131097:IVI131105 JFE131097:JFE131105 JPA131097:JPA131105 JYW131097:JYW131105 KIS131097:KIS131105 KSO131097:KSO131105 LCK131097:LCK131105 LMG131097:LMG131105 LWC131097:LWC131105 MFY131097:MFY131105 MPU131097:MPU131105 MZQ131097:MZQ131105 NJM131097:NJM131105 NTI131097:NTI131105 ODE131097:ODE131105 ONA131097:ONA131105 OWW131097:OWW131105 PGS131097:PGS131105 PQO131097:PQO131105 QAK131097:QAK131105 QKG131097:QKG131105 QUC131097:QUC131105 RDY131097:RDY131105 RNU131097:RNU131105 RXQ131097:RXQ131105 SHM131097:SHM131105 SRI131097:SRI131105 TBE131097:TBE131105 TLA131097:TLA131105 TUW131097:TUW131105 UES131097:UES131105 UOO131097:UOO131105 UYK131097:UYK131105 VIG131097:VIG131105 VSC131097:VSC131105 WBY131097:WBY131105 WLU131097:WLU131105 WVQ131097:WVQ131105 H196633:H196641 JE196633:JE196641 TA196633:TA196641 ACW196633:ACW196641 AMS196633:AMS196641 AWO196633:AWO196641 BGK196633:BGK196641 BQG196633:BQG196641 CAC196633:CAC196641 CJY196633:CJY196641 CTU196633:CTU196641 DDQ196633:DDQ196641 DNM196633:DNM196641 DXI196633:DXI196641 EHE196633:EHE196641 ERA196633:ERA196641 FAW196633:FAW196641 FKS196633:FKS196641 FUO196633:FUO196641 GEK196633:GEK196641 GOG196633:GOG196641 GYC196633:GYC196641 HHY196633:HHY196641 HRU196633:HRU196641 IBQ196633:IBQ196641 ILM196633:ILM196641 IVI196633:IVI196641 JFE196633:JFE196641 JPA196633:JPA196641 JYW196633:JYW196641 KIS196633:KIS196641 KSO196633:KSO196641 LCK196633:LCK196641 LMG196633:LMG196641 LWC196633:LWC196641 MFY196633:MFY196641 MPU196633:MPU196641 MZQ196633:MZQ196641 NJM196633:NJM196641 NTI196633:NTI196641 ODE196633:ODE196641 ONA196633:ONA196641 OWW196633:OWW196641 PGS196633:PGS196641 PQO196633:PQO196641 QAK196633:QAK196641 QKG196633:QKG196641 QUC196633:QUC196641 RDY196633:RDY196641 RNU196633:RNU196641 RXQ196633:RXQ196641 SHM196633:SHM196641 SRI196633:SRI196641 TBE196633:TBE196641 TLA196633:TLA196641 TUW196633:TUW196641 UES196633:UES196641 UOO196633:UOO196641 UYK196633:UYK196641 VIG196633:VIG196641 VSC196633:VSC196641 WBY196633:WBY196641 WLU196633:WLU196641 WVQ196633:WVQ196641 H262169:H262177 JE262169:JE262177 TA262169:TA262177 ACW262169:ACW262177 AMS262169:AMS262177 AWO262169:AWO262177 BGK262169:BGK262177 BQG262169:BQG262177 CAC262169:CAC262177 CJY262169:CJY262177 CTU262169:CTU262177 DDQ262169:DDQ262177 DNM262169:DNM262177 DXI262169:DXI262177 EHE262169:EHE262177 ERA262169:ERA262177 FAW262169:FAW262177 FKS262169:FKS262177 FUO262169:FUO262177 GEK262169:GEK262177 GOG262169:GOG262177 GYC262169:GYC262177 HHY262169:HHY262177 HRU262169:HRU262177 IBQ262169:IBQ262177 ILM262169:ILM262177 IVI262169:IVI262177 JFE262169:JFE262177 JPA262169:JPA262177 JYW262169:JYW262177 KIS262169:KIS262177 KSO262169:KSO262177 LCK262169:LCK262177 LMG262169:LMG262177 LWC262169:LWC262177 MFY262169:MFY262177 MPU262169:MPU262177 MZQ262169:MZQ262177 NJM262169:NJM262177 NTI262169:NTI262177 ODE262169:ODE262177 ONA262169:ONA262177 OWW262169:OWW262177 PGS262169:PGS262177 PQO262169:PQO262177 QAK262169:QAK262177 QKG262169:QKG262177 QUC262169:QUC262177 RDY262169:RDY262177 RNU262169:RNU262177 RXQ262169:RXQ262177 SHM262169:SHM262177 SRI262169:SRI262177 TBE262169:TBE262177 TLA262169:TLA262177 TUW262169:TUW262177 UES262169:UES262177 UOO262169:UOO262177 UYK262169:UYK262177 VIG262169:VIG262177 VSC262169:VSC262177 WBY262169:WBY262177 WLU262169:WLU262177 WVQ262169:WVQ262177 H327705:H327713 JE327705:JE327713 TA327705:TA327713 ACW327705:ACW327713 AMS327705:AMS327713 AWO327705:AWO327713 BGK327705:BGK327713 BQG327705:BQG327713 CAC327705:CAC327713 CJY327705:CJY327713 CTU327705:CTU327713 DDQ327705:DDQ327713 DNM327705:DNM327713 DXI327705:DXI327713 EHE327705:EHE327713 ERA327705:ERA327713 FAW327705:FAW327713 FKS327705:FKS327713 FUO327705:FUO327713 GEK327705:GEK327713 GOG327705:GOG327713 GYC327705:GYC327713 HHY327705:HHY327713 HRU327705:HRU327713 IBQ327705:IBQ327713 ILM327705:ILM327713 IVI327705:IVI327713 JFE327705:JFE327713 JPA327705:JPA327713 JYW327705:JYW327713 KIS327705:KIS327713 KSO327705:KSO327713 LCK327705:LCK327713 LMG327705:LMG327713 LWC327705:LWC327713 MFY327705:MFY327713 MPU327705:MPU327713 MZQ327705:MZQ327713 NJM327705:NJM327713 NTI327705:NTI327713 ODE327705:ODE327713 ONA327705:ONA327713 OWW327705:OWW327713 PGS327705:PGS327713 PQO327705:PQO327713 QAK327705:QAK327713 QKG327705:QKG327713 QUC327705:QUC327713 RDY327705:RDY327713 RNU327705:RNU327713 RXQ327705:RXQ327713 SHM327705:SHM327713 SRI327705:SRI327713 TBE327705:TBE327713 TLA327705:TLA327713 TUW327705:TUW327713 UES327705:UES327713 UOO327705:UOO327713 UYK327705:UYK327713 VIG327705:VIG327713 VSC327705:VSC327713 WBY327705:WBY327713 WLU327705:WLU327713 WVQ327705:WVQ327713 H393241:H393249 JE393241:JE393249 TA393241:TA393249 ACW393241:ACW393249 AMS393241:AMS393249 AWO393241:AWO393249 BGK393241:BGK393249 BQG393241:BQG393249 CAC393241:CAC393249 CJY393241:CJY393249 CTU393241:CTU393249 DDQ393241:DDQ393249 DNM393241:DNM393249 DXI393241:DXI393249 EHE393241:EHE393249 ERA393241:ERA393249 FAW393241:FAW393249 FKS393241:FKS393249 FUO393241:FUO393249 GEK393241:GEK393249 GOG393241:GOG393249 GYC393241:GYC393249 HHY393241:HHY393249 HRU393241:HRU393249 IBQ393241:IBQ393249 ILM393241:ILM393249 IVI393241:IVI393249 JFE393241:JFE393249 JPA393241:JPA393249 JYW393241:JYW393249 KIS393241:KIS393249 KSO393241:KSO393249 LCK393241:LCK393249 LMG393241:LMG393249 LWC393241:LWC393249 MFY393241:MFY393249 MPU393241:MPU393249 MZQ393241:MZQ393249 NJM393241:NJM393249 NTI393241:NTI393249 ODE393241:ODE393249 ONA393241:ONA393249 OWW393241:OWW393249 PGS393241:PGS393249 PQO393241:PQO393249 QAK393241:QAK393249 QKG393241:QKG393249 QUC393241:QUC393249 RDY393241:RDY393249 RNU393241:RNU393249 RXQ393241:RXQ393249 SHM393241:SHM393249 SRI393241:SRI393249 TBE393241:TBE393249 TLA393241:TLA393249 TUW393241:TUW393249 UES393241:UES393249 UOO393241:UOO393249 UYK393241:UYK393249 VIG393241:VIG393249 VSC393241:VSC393249 WBY393241:WBY393249 WLU393241:WLU393249 WVQ393241:WVQ393249 H458777:H458785 JE458777:JE458785 TA458777:TA458785 ACW458777:ACW458785 AMS458777:AMS458785 AWO458777:AWO458785 BGK458777:BGK458785 BQG458777:BQG458785 CAC458777:CAC458785 CJY458777:CJY458785 CTU458777:CTU458785 DDQ458777:DDQ458785 DNM458777:DNM458785 DXI458777:DXI458785 EHE458777:EHE458785 ERA458777:ERA458785 FAW458777:FAW458785 FKS458777:FKS458785 FUO458777:FUO458785 GEK458777:GEK458785 GOG458777:GOG458785 GYC458777:GYC458785 HHY458777:HHY458785 HRU458777:HRU458785 IBQ458777:IBQ458785 ILM458777:ILM458785 IVI458777:IVI458785 JFE458777:JFE458785 JPA458777:JPA458785 JYW458777:JYW458785 KIS458777:KIS458785 KSO458777:KSO458785 LCK458777:LCK458785 LMG458777:LMG458785 LWC458777:LWC458785 MFY458777:MFY458785 MPU458777:MPU458785 MZQ458777:MZQ458785 NJM458777:NJM458785 NTI458777:NTI458785 ODE458777:ODE458785 ONA458777:ONA458785 OWW458777:OWW458785 PGS458777:PGS458785 PQO458777:PQO458785 QAK458777:QAK458785 QKG458777:QKG458785 QUC458777:QUC458785 RDY458777:RDY458785 RNU458777:RNU458785 RXQ458777:RXQ458785 SHM458777:SHM458785 SRI458777:SRI458785 TBE458777:TBE458785 TLA458777:TLA458785 TUW458777:TUW458785 UES458777:UES458785 UOO458777:UOO458785 UYK458777:UYK458785 VIG458777:VIG458785 VSC458777:VSC458785 WBY458777:WBY458785 WLU458777:WLU458785 WVQ458777:WVQ458785 H524313:H524321 JE524313:JE524321 TA524313:TA524321 ACW524313:ACW524321 AMS524313:AMS524321 AWO524313:AWO524321 BGK524313:BGK524321 BQG524313:BQG524321 CAC524313:CAC524321 CJY524313:CJY524321 CTU524313:CTU524321 DDQ524313:DDQ524321 DNM524313:DNM524321 DXI524313:DXI524321 EHE524313:EHE524321 ERA524313:ERA524321 FAW524313:FAW524321 FKS524313:FKS524321 FUO524313:FUO524321 GEK524313:GEK524321 GOG524313:GOG524321 GYC524313:GYC524321 HHY524313:HHY524321 HRU524313:HRU524321 IBQ524313:IBQ524321 ILM524313:ILM524321 IVI524313:IVI524321 JFE524313:JFE524321 JPA524313:JPA524321 JYW524313:JYW524321 KIS524313:KIS524321 KSO524313:KSO524321 LCK524313:LCK524321 LMG524313:LMG524321 LWC524313:LWC524321 MFY524313:MFY524321 MPU524313:MPU524321 MZQ524313:MZQ524321 NJM524313:NJM524321 NTI524313:NTI524321 ODE524313:ODE524321 ONA524313:ONA524321 OWW524313:OWW524321 PGS524313:PGS524321 PQO524313:PQO524321 QAK524313:QAK524321 QKG524313:QKG524321 QUC524313:QUC524321 RDY524313:RDY524321 RNU524313:RNU524321 RXQ524313:RXQ524321 SHM524313:SHM524321 SRI524313:SRI524321 TBE524313:TBE524321 TLA524313:TLA524321 TUW524313:TUW524321 UES524313:UES524321 UOO524313:UOO524321 UYK524313:UYK524321 VIG524313:VIG524321 VSC524313:VSC524321 WBY524313:WBY524321 WLU524313:WLU524321 WVQ524313:WVQ524321 H589849:H589857 JE589849:JE589857 TA589849:TA589857 ACW589849:ACW589857 AMS589849:AMS589857 AWO589849:AWO589857 BGK589849:BGK589857 BQG589849:BQG589857 CAC589849:CAC589857 CJY589849:CJY589857 CTU589849:CTU589857 DDQ589849:DDQ589857 DNM589849:DNM589857 DXI589849:DXI589857 EHE589849:EHE589857 ERA589849:ERA589857 FAW589849:FAW589857 FKS589849:FKS589857 FUO589849:FUO589857 GEK589849:GEK589857 GOG589849:GOG589857 GYC589849:GYC589857 HHY589849:HHY589857 HRU589849:HRU589857 IBQ589849:IBQ589857 ILM589849:ILM589857 IVI589849:IVI589857 JFE589849:JFE589857 JPA589849:JPA589857 JYW589849:JYW589857 KIS589849:KIS589857 KSO589849:KSO589857 LCK589849:LCK589857 LMG589849:LMG589857 LWC589849:LWC589857 MFY589849:MFY589857 MPU589849:MPU589857 MZQ589849:MZQ589857 NJM589849:NJM589857 NTI589849:NTI589857 ODE589849:ODE589857 ONA589849:ONA589857 OWW589849:OWW589857 PGS589849:PGS589857 PQO589849:PQO589857 QAK589849:QAK589857 QKG589849:QKG589857 QUC589849:QUC589857 RDY589849:RDY589857 RNU589849:RNU589857 RXQ589849:RXQ589857 SHM589849:SHM589857 SRI589849:SRI589857 TBE589849:TBE589857 TLA589849:TLA589857 TUW589849:TUW589857 UES589849:UES589857 UOO589849:UOO589857 UYK589849:UYK589857 VIG589849:VIG589857 VSC589849:VSC589857 WBY589849:WBY589857 WLU589849:WLU589857 WVQ589849:WVQ589857 H655385:H655393 JE655385:JE655393 TA655385:TA655393 ACW655385:ACW655393 AMS655385:AMS655393 AWO655385:AWO655393 BGK655385:BGK655393 BQG655385:BQG655393 CAC655385:CAC655393 CJY655385:CJY655393 CTU655385:CTU655393 DDQ655385:DDQ655393 DNM655385:DNM655393 DXI655385:DXI655393 EHE655385:EHE655393 ERA655385:ERA655393 FAW655385:FAW655393 FKS655385:FKS655393 FUO655385:FUO655393 GEK655385:GEK655393 GOG655385:GOG655393 GYC655385:GYC655393 HHY655385:HHY655393 HRU655385:HRU655393 IBQ655385:IBQ655393 ILM655385:ILM655393 IVI655385:IVI655393 JFE655385:JFE655393 JPA655385:JPA655393 JYW655385:JYW655393 KIS655385:KIS655393 KSO655385:KSO655393 LCK655385:LCK655393 LMG655385:LMG655393 LWC655385:LWC655393 MFY655385:MFY655393 MPU655385:MPU655393 MZQ655385:MZQ655393 NJM655385:NJM655393 NTI655385:NTI655393 ODE655385:ODE655393 ONA655385:ONA655393 OWW655385:OWW655393 PGS655385:PGS655393 PQO655385:PQO655393 QAK655385:QAK655393 QKG655385:QKG655393 QUC655385:QUC655393 RDY655385:RDY655393 RNU655385:RNU655393 RXQ655385:RXQ655393 SHM655385:SHM655393 SRI655385:SRI655393 TBE655385:TBE655393 TLA655385:TLA655393 TUW655385:TUW655393 UES655385:UES655393 UOO655385:UOO655393 UYK655385:UYK655393 VIG655385:VIG655393 VSC655385:VSC655393 WBY655385:WBY655393 WLU655385:WLU655393 WVQ655385:WVQ655393 H720921:H720929 JE720921:JE720929 TA720921:TA720929 ACW720921:ACW720929 AMS720921:AMS720929 AWO720921:AWO720929 BGK720921:BGK720929 BQG720921:BQG720929 CAC720921:CAC720929 CJY720921:CJY720929 CTU720921:CTU720929 DDQ720921:DDQ720929 DNM720921:DNM720929 DXI720921:DXI720929 EHE720921:EHE720929 ERA720921:ERA720929 FAW720921:FAW720929 FKS720921:FKS720929 FUO720921:FUO720929 GEK720921:GEK720929 GOG720921:GOG720929 GYC720921:GYC720929 HHY720921:HHY720929 HRU720921:HRU720929 IBQ720921:IBQ720929 ILM720921:ILM720929 IVI720921:IVI720929 JFE720921:JFE720929 JPA720921:JPA720929 JYW720921:JYW720929 KIS720921:KIS720929 KSO720921:KSO720929 LCK720921:LCK720929 LMG720921:LMG720929 LWC720921:LWC720929 MFY720921:MFY720929 MPU720921:MPU720929 MZQ720921:MZQ720929 NJM720921:NJM720929 NTI720921:NTI720929 ODE720921:ODE720929 ONA720921:ONA720929 OWW720921:OWW720929 PGS720921:PGS720929 PQO720921:PQO720929 QAK720921:QAK720929 QKG720921:QKG720929 QUC720921:QUC720929 RDY720921:RDY720929 RNU720921:RNU720929 RXQ720921:RXQ720929 SHM720921:SHM720929 SRI720921:SRI720929 TBE720921:TBE720929 TLA720921:TLA720929 TUW720921:TUW720929 UES720921:UES720929 UOO720921:UOO720929 UYK720921:UYK720929 VIG720921:VIG720929 VSC720921:VSC720929 WBY720921:WBY720929 WLU720921:WLU720929 WVQ720921:WVQ720929 H786457:H786465 JE786457:JE786465 TA786457:TA786465 ACW786457:ACW786465 AMS786457:AMS786465 AWO786457:AWO786465 BGK786457:BGK786465 BQG786457:BQG786465 CAC786457:CAC786465 CJY786457:CJY786465 CTU786457:CTU786465 DDQ786457:DDQ786465 DNM786457:DNM786465 DXI786457:DXI786465 EHE786457:EHE786465 ERA786457:ERA786465 FAW786457:FAW786465 FKS786457:FKS786465 FUO786457:FUO786465 GEK786457:GEK786465 GOG786457:GOG786465 GYC786457:GYC786465 HHY786457:HHY786465 HRU786457:HRU786465 IBQ786457:IBQ786465 ILM786457:ILM786465 IVI786457:IVI786465 JFE786457:JFE786465 JPA786457:JPA786465 JYW786457:JYW786465 KIS786457:KIS786465 KSO786457:KSO786465 LCK786457:LCK786465 LMG786457:LMG786465 LWC786457:LWC786465 MFY786457:MFY786465 MPU786457:MPU786465 MZQ786457:MZQ786465 NJM786457:NJM786465 NTI786457:NTI786465 ODE786457:ODE786465 ONA786457:ONA786465 OWW786457:OWW786465 PGS786457:PGS786465 PQO786457:PQO786465 QAK786457:QAK786465 QKG786457:QKG786465 QUC786457:QUC786465 RDY786457:RDY786465 RNU786457:RNU786465 RXQ786457:RXQ786465 SHM786457:SHM786465 SRI786457:SRI786465 TBE786457:TBE786465 TLA786457:TLA786465 TUW786457:TUW786465 UES786457:UES786465 UOO786457:UOO786465 UYK786457:UYK786465 VIG786457:VIG786465 VSC786457:VSC786465 WBY786457:WBY786465 WLU786457:WLU786465 WVQ786457:WVQ786465 H851993:H852001 JE851993:JE852001 TA851993:TA852001 ACW851993:ACW852001 AMS851993:AMS852001 AWO851993:AWO852001 BGK851993:BGK852001 BQG851993:BQG852001 CAC851993:CAC852001 CJY851993:CJY852001 CTU851993:CTU852001 DDQ851993:DDQ852001 DNM851993:DNM852001 DXI851993:DXI852001 EHE851993:EHE852001 ERA851993:ERA852001 FAW851993:FAW852001 FKS851993:FKS852001 FUO851993:FUO852001 GEK851993:GEK852001 GOG851993:GOG852001 GYC851993:GYC852001 HHY851993:HHY852001 HRU851993:HRU852001 IBQ851993:IBQ852001 ILM851993:ILM852001 IVI851993:IVI852001 JFE851993:JFE852001 JPA851993:JPA852001 JYW851993:JYW852001 KIS851993:KIS852001 KSO851993:KSO852001 LCK851993:LCK852001 LMG851993:LMG852001 LWC851993:LWC852001 MFY851993:MFY852001 MPU851993:MPU852001 MZQ851993:MZQ852001 NJM851993:NJM852001 NTI851993:NTI852001 ODE851993:ODE852001 ONA851993:ONA852001 OWW851993:OWW852001 PGS851993:PGS852001 PQO851993:PQO852001 QAK851993:QAK852001 QKG851993:QKG852001 QUC851993:QUC852001 RDY851993:RDY852001 RNU851993:RNU852001 RXQ851993:RXQ852001 SHM851993:SHM852001 SRI851993:SRI852001 TBE851993:TBE852001 TLA851993:TLA852001 TUW851993:TUW852001 UES851993:UES852001 UOO851993:UOO852001 UYK851993:UYK852001 VIG851993:VIG852001 VSC851993:VSC852001 WBY851993:WBY852001 WLU851993:WLU852001 WVQ851993:WVQ852001 H917529:H917537 JE917529:JE917537 TA917529:TA917537 ACW917529:ACW917537 AMS917529:AMS917537 AWO917529:AWO917537 BGK917529:BGK917537 BQG917529:BQG917537 CAC917529:CAC917537 CJY917529:CJY917537 CTU917529:CTU917537 DDQ917529:DDQ917537 DNM917529:DNM917537 DXI917529:DXI917537 EHE917529:EHE917537 ERA917529:ERA917537 FAW917529:FAW917537 FKS917529:FKS917537 FUO917529:FUO917537 GEK917529:GEK917537 GOG917529:GOG917537 GYC917529:GYC917537 HHY917529:HHY917537 HRU917529:HRU917537 IBQ917529:IBQ917537 ILM917529:ILM917537 IVI917529:IVI917537 JFE917529:JFE917537 JPA917529:JPA917537 JYW917529:JYW917537 KIS917529:KIS917537 KSO917529:KSO917537 LCK917529:LCK917537 LMG917529:LMG917537 LWC917529:LWC917537 MFY917529:MFY917537 MPU917529:MPU917537 MZQ917529:MZQ917537 NJM917529:NJM917537 NTI917529:NTI917537 ODE917529:ODE917537 ONA917529:ONA917537 OWW917529:OWW917537 PGS917529:PGS917537 PQO917529:PQO917537 QAK917529:QAK917537 QKG917529:QKG917537 QUC917529:QUC917537 RDY917529:RDY917537 RNU917529:RNU917537 RXQ917529:RXQ917537 SHM917529:SHM917537 SRI917529:SRI917537 TBE917529:TBE917537 TLA917529:TLA917537 TUW917529:TUW917537 UES917529:UES917537 UOO917529:UOO917537 UYK917529:UYK917537 VIG917529:VIG917537 VSC917529:VSC917537 WBY917529:WBY917537 WLU917529:WLU917537 WVQ917529:WVQ917537 H983065:H983073 JE983065:JE983073 TA983065:TA983073 ACW983065:ACW983073 AMS983065:AMS983073 AWO983065:AWO983073 BGK983065:BGK983073 BQG983065:BQG983073 CAC983065:CAC983073 CJY983065:CJY983073 CTU983065:CTU983073 DDQ983065:DDQ983073 DNM983065:DNM983073 DXI983065:DXI983073 EHE983065:EHE983073 ERA983065:ERA983073 FAW983065:FAW983073 FKS983065:FKS983073 FUO983065:FUO983073 GEK983065:GEK983073 GOG983065:GOG983073 GYC983065:GYC983073 HHY983065:HHY983073 HRU983065:HRU983073 IBQ983065:IBQ983073 ILM983065:ILM983073 IVI983065:IVI983073 JFE983065:JFE983073 JPA983065:JPA983073 JYW983065:JYW983073 KIS983065:KIS983073 KSO983065:KSO983073 LCK983065:LCK983073 LMG983065:LMG983073 LWC983065:LWC983073 MFY983065:MFY983073 MPU983065:MPU983073 MZQ983065:MZQ983073 NJM983065:NJM983073 NTI983065:NTI983073 ODE983065:ODE983073 ONA983065:ONA983073 OWW983065:OWW983073 PGS983065:PGS983073 PQO983065:PQO983073 QAK983065:QAK983073 QKG983065:QKG983073 QUC983065:QUC983073 RDY983065:RDY983073 RNU983065:RNU983073 RXQ983065:RXQ983073 SHM983065:SHM983073 SRI983065:SRI983073 TBE983065:TBE983073 TLA983065:TLA983073 TUW983065:TUW983073 UES983065:UES983073 UOO983065:UOO983073 UYK983065:UYK983073 VIG983065:VIG983073 VSC983065:VSC983073 WBY983065:WBY983073 WLU983065:WLU983073 WVQ983065:WVQ983073 B24:C24 IY24:IZ24 SU24:SV24 ACQ24:ACR24 AMM24:AMN24 AWI24:AWJ24 BGE24:BGF24 BQA24:BQB24 BZW24:BZX24 CJS24:CJT24 CTO24:CTP24 DDK24:DDL24 DNG24:DNH24 DXC24:DXD24 EGY24:EGZ24 EQU24:EQV24 FAQ24:FAR24 FKM24:FKN24 FUI24:FUJ24 GEE24:GEF24 GOA24:GOB24 GXW24:GXX24 HHS24:HHT24 HRO24:HRP24 IBK24:IBL24 ILG24:ILH24 IVC24:IVD24 JEY24:JEZ24 JOU24:JOV24 JYQ24:JYR24 KIM24:KIN24 KSI24:KSJ24 LCE24:LCF24 LMA24:LMB24 LVW24:LVX24 MFS24:MFT24 MPO24:MPP24 MZK24:MZL24 NJG24:NJH24 NTC24:NTD24 OCY24:OCZ24 OMU24:OMV24 OWQ24:OWR24 PGM24:PGN24 PQI24:PQJ24 QAE24:QAF24 QKA24:QKB24 QTW24:QTX24 RDS24:RDT24 RNO24:RNP24 RXK24:RXL24 SHG24:SHH24 SRC24:SRD24 TAY24:TAZ24 TKU24:TKV24 TUQ24:TUR24 UEM24:UEN24 UOI24:UOJ24 UYE24:UYF24 VIA24:VIB24 VRW24:VRX24 WBS24:WBT24 WLO24:WLP24 WVK24:WVL24 B65560:C65560 IY65560:IZ65560 SU65560:SV65560 ACQ65560:ACR65560 AMM65560:AMN65560 AWI65560:AWJ65560 BGE65560:BGF65560 BQA65560:BQB65560 BZW65560:BZX65560 CJS65560:CJT65560 CTO65560:CTP65560 DDK65560:DDL65560 DNG65560:DNH65560 DXC65560:DXD65560 EGY65560:EGZ65560 EQU65560:EQV65560 FAQ65560:FAR65560 FKM65560:FKN65560 FUI65560:FUJ65560 GEE65560:GEF65560 GOA65560:GOB65560 GXW65560:GXX65560 HHS65560:HHT65560 HRO65560:HRP65560 IBK65560:IBL65560 ILG65560:ILH65560 IVC65560:IVD65560 JEY65560:JEZ65560 JOU65560:JOV65560 JYQ65560:JYR65560 KIM65560:KIN65560 KSI65560:KSJ65560 LCE65560:LCF65560 LMA65560:LMB65560 LVW65560:LVX65560 MFS65560:MFT65560 MPO65560:MPP65560 MZK65560:MZL65560 NJG65560:NJH65560 NTC65560:NTD65560 OCY65560:OCZ65560 OMU65560:OMV65560 OWQ65560:OWR65560 PGM65560:PGN65560 PQI65560:PQJ65560 QAE65560:QAF65560 QKA65560:QKB65560 QTW65560:QTX65560 RDS65560:RDT65560 RNO65560:RNP65560 RXK65560:RXL65560 SHG65560:SHH65560 SRC65560:SRD65560 TAY65560:TAZ65560 TKU65560:TKV65560 TUQ65560:TUR65560 UEM65560:UEN65560 UOI65560:UOJ65560 UYE65560:UYF65560 VIA65560:VIB65560 VRW65560:VRX65560 WBS65560:WBT65560 WLO65560:WLP65560 WVK65560:WVL65560 B131096:C131096 IY131096:IZ131096 SU131096:SV131096 ACQ131096:ACR131096 AMM131096:AMN131096 AWI131096:AWJ131096 BGE131096:BGF131096 BQA131096:BQB131096 BZW131096:BZX131096 CJS131096:CJT131096 CTO131096:CTP131096 DDK131096:DDL131096 DNG131096:DNH131096 DXC131096:DXD131096 EGY131096:EGZ131096 EQU131096:EQV131096 FAQ131096:FAR131096 FKM131096:FKN131096 FUI131096:FUJ131096 GEE131096:GEF131096 GOA131096:GOB131096 GXW131096:GXX131096 HHS131096:HHT131096 HRO131096:HRP131096 IBK131096:IBL131096 ILG131096:ILH131096 IVC131096:IVD131096 JEY131096:JEZ131096 JOU131096:JOV131096 JYQ131096:JYR131096 KIM131096:KIN131096 KSI131096:KSJ131096 LCE131096:LCF131096 LMA131096:LMB131096 LVW131096:LVX131096 MFS131096:MFT131096 MPO131096:MPP131096 MZK131096:MZL131096 NJG131096:NJH131096 NTC131096:NTD131096 OCY131096:OCZ131096 OMU131096:OMV131096 OWQ131096:OWR131096 PGM131096:PGN131096 PQI131096:PQJ131096 QAE131096:QAF131096 QKA131096:QKB131096 QTW131096:QTX131096 RDS131096:RDT131096 RNO131096:RNP131096 RXK131096:RXL131096 SHG131096:SHH131096 SRC131096:SRD131096 TAY131096:TAZ131096 TKU131096:TKV131096 TUQ131096:TUR131096 UEM131096:UEN131096 UOI131096:UOJ131096 UYE131096:UYF131096 VIA131096:VIB131096 VRW131096:VRX131096 WBS131096:WBT131096 WLO131096:WLP131096 WVK131096:WVL131096 B196632:C196632 IY196632:IZ196632 SU196632:SV196632 ACQ196632:ACR196632 AMM196632:AMN196632 AWI196632:AWJ196632 BGE196632:BGF196632 BQA196632:BQB196632 BZW196632:BZX196632 CJS196632:CJT196632 CTO196632:CTP196632 DDK196632:DDL196632 DNG196632:DNH196632 DXC196632:DXD196632 EGY196632:EGZ196632 EQU196632:EQV196632 FAQ196632:FAR196632 FKM196632:FKN196632 FUI196632:FUJ196632 GEE196632:GEF196632 GOA196632:GOB196632 GXW196632:GXX196632 HHS196632:HHT196632 HRO196632:HRP196632 IBK196632:IBL196632 ILG196632:ILH196632 IVC196632:IVD196632 JEY196632:JEZ196632 JOU196632:JOV196632 JYQ196632:JYR196632 KIM196632:KIN196632 KSI196632:KSJ196632 LCE196632:LCF196632 LMA196632:LMB196632 LVW196632:LVX196632 MFS196632:MFT196632 MPO196632:MPP196632 MZK196632:MZL196632 NJG196632:NJH196632 NTC196632:NTD196632 OCY196632:OCZ196632 OMU196632:OMV196632 OWQ196632:OWR196632 PGM196632:PGN196632 PQI196632:PQJ196632 QAE196632:QAF196632 QKA196632:QKB196632 QTW196632:QTX196632 RDS196632:RDT196632 RNO196632:RNP196632 RXK196632:RXL196632 SHG196632:SHH196632 SRC196632:SRD196632 TAY196632:TAZ196632 TKU196632:TKV196632 TUQ196632:TUR196632 UEM196632:UEN196632 UOI196632:UOJ196632 UYE196632:UYF196632 VIA196632:VIB196632 VRW196632:VRX196632 WBS196632:WBT196632 WLO196632:WLP196632 WVK196632:WVL196632 B262168:C262168 IY262168:IZ262168 SU262168:SV262168 ACQ262168:ACR262168 AMM262168:AMN262168 AWI262168:AWJ262168 BGE262168:BGF262168 BQA262168:BQB262168 BZW262168:BZX262168 CJS262168:CJT262168 CTO262168:CTP262168 DDK262168:DDL262168 DNG262168:DNH262168 DXC262168:DXD262168 EGY262168:EGZ262168 EQU262168:EQV262168 FAQ262168:FAR262168 FKM262168:FKN262168 FUI262168:FUJ262168 GEE262168:GEF262168 GOA262168:GOB262168 GXW262168:GXX262168 HHS262168:HHT262168 HRO262168:HRP262168 IBK262168:IBL262168 ILG262168:ILH262168 IVC262168:IVD262168 JEY262168:JEZ262168 JOU262168:JOV262168 JYQ262168:JYR262168 KIM262168:KIN262168 KSI262168:KSJ262168 LCE262168:LCF262168 LMA262168:LMB262168 LVW262168:LVX262168 MFS262168:MFT262168 MPO262168:MPP262168 MZK262168:MZL262168 NJG262168:NJH262168 NTC262168:NTD262168 OCY262168:OCZ262168 OMU262168:OMV262168 OWQ262168:OWR262168 PGM262168:PGN262168 PQI262168:PQJ262168 QAE262168:QAF262168 QKA262168:QKB262168 QTW262168:QTX262168 RDS262168:RDT262168 RNO262168:RNP262168 RXK262168:RXL262168 SHG262168:SHH262168 SRC262168:SRD262168 TAY262168:TAZ262168 TKU262168:TKV262168 TUQ262168:TUR262168 UEM262168:UEN262168 UOI262168:UOJ262168 UYE262168:UYF262168 VIA262168:VIB262168 VRW262168:VRX262168 WBS262168:WBT262168 WLO262168:WLP262168 WVK262168:WVL262168 B327704:C327704 IY327704:IZ327704 SU327704:SV327704 ACQ327704:ACR327704 AMM327704:AMN327704 AWI327704:AWJ327704 BGE327704:BGF327704 BQA327704:BQB327704 BZW327704:BZX327704 CJS327704:CJT327704 CTO327704:CTP327704 DDK327704:DDL327704 DNG327704:DNH327704 DXC327704:DXD327704 EGY327704:EGZ327704 EQU327704:EQV327704 FAQ327704:FAR327704 FKM327704:FKN327704 FUI327704:FUJ327704 GEE327704:GEF327704 GOA327704:GOB327704 GXW327704:GXX327704 HHS327704:HHT327704 HRO327704:HRP327704 IBK327704:IBL327704 ILG327704:ILH327704 IVC327704:IVD327704 JEY327704:JEZ327704 JOU327704:JOV327704 JYQ327704:JYR327704 KIM327704:KIN327704 KSI327704:KSJ327704 LCE327704:LCF327704 LMA327704:LMB327704 LVW327704:LVX327704 MFS327704:MFT327704 MPO327704:MPP327704 MZK327704:MZL327704 NJG327704:NJH327704 NTC327704:NTD327704 OCY327704:OCZ327704 OMU327704:OMV327704 OWQ327704:OWR327704 PGM327704:PGN327704 PQI327704:PQJ327704 QAE327704:QAF327704 QKA327704:QKB327704 QTW327704:QTX327704 RDS327704:RDT327704 RNO327704:RNP327704 RXK327704:RXL327704 SHG327704:SHH327704 SRC327704:SRD327704 TAY327704:TAZ327704 TKU327704:TKV327704 TUQ327704:TUR327704 UEM327704:UEN327704 UOI327704:UOJ327704 UYE327704:UYF327704 VIA327704:VIB327704 VRW327704:VRX327704 WBS327704:WBT327704 WLO327704:WLP327704 WVK327704:WVL327704 B393240:C393240 IY393240:IZ393240 SU393240:SV393240 ACQ393240:ACR393240 AMM393240:AMN393240 AWI393240:AWJ393240 BGE393240:BGF393240 BQA393240:BQB393240 BZW393240:BZX393240 CJS393240:CJT393240 CTO393240:CTP393240 DDK393240:DDL393240 DNG393240:DNH393240 DXC393240:DXD393240 EGY393240:EGZ393240 EQU393240:EQV393240 FAQ393240:FAR393240 FKM393240:FKN393240 FUI393240:FUJ393240 GEE393240:GEF393240 GOA393240:GOB393240 GXW393240:GXX393240 HHS393240:HHT393240 HRO393240:HRP393240 IBK393240:IBL393240 ILG393240:ILH393240 IVC393240:IVD393240 JEY393240:JEZ393240 JOU393240:JOV393240 JYQ393240:JYR393240 KIM393240:KIN393240 KSI393240:KSJ393240 LCE393240:LCF393240 LMA393240:LMB393240 LVW393240:LVX393240 MFS393240:MFT393240 MPO393240:MPP393240 MZK393240:MZL393240 NJG393240:NJH393240 NTC393240:NTD393240 OCY393240:OCZ393240 OMU393240:OMV393240 OWQ393240:OWR393240 PGM393240:PGN393240 PQI393240:PQJ393240 QAE393240:QAF393240 QKA393240:QKB393240 QTW393240:QTX393240 RDS393240:RDT393240 RNO393240:RNP393240 RXK393240:RXL393240 SHG393240:SHH393240 SRC393240:SRD393240 TAY393240:TAZ393240 TKU393240:TKV393240 TUQ393240:TUR393240 UEM393240:UEN393240 UOI393240:UOJ393240 UYE393240:UYF393240 VIA393240:VIB393240 VRW393240:VRX393240 WBS393240:WBT393240 WLO393240:WLP393240 WVK393240:WVL393240 B458776:C458776 IY458776:IZ458776 SU458776:SV458776 ACQ458776:ACR458776 AMM458776:AMN458776 AWI458776:AWJ458776 BGE458776:BGF458776 BQA458776:BQB458776 BZW458776:BZX458776 CJS458776:CJT458776 CTO458776:CTP458776 DDK458776:DDL458776 DNG458776:DNH458776 DXC458776:DXD458776 EGY458776:EGZ458776 EQU458776:EQV458776 FAQ458776:FAR458776 FKM458776:FKN458776 FUI458776:FUJ458776 GEE458776:GEF458776 GOA458776:GOB458776 GXW458776:GXX458776 HHS458776:HHT458776 HRO458776:HRP458776 IBK458776:IBL458776 ILG458776:ILH458776 IVC458776:IVD458776 JEY458776:JEZ458776 JOU458776:JOV458776 JYQ458776:JYR458776 KIM458776:KIN458776 KSI458776:KSJ458776 LCE458776:LCF458776 LMA458776:LMB458776 LVW458776:LVX458776 MFS458776:MFT458776 MPO458776:MPP458776 MZK458776:MZL458776 NJG458776:NJH458776 NTC458776:NTD458776 OCY458776:OCZ458776 OMU458776:OMV458776 OWQ458776:OWR458776 PGM458776:PGN458776 PQI458776:PQJ458776 QAE458776:QAF458776 QKA458776:QKB458776 QTW458776:QTX458776 RDS458776:RDT458776 RNO458776:RNP458776 RXK458776:RXL458776 SHG458776:SHH458776 SRC458776:SRD458776 TAY458776:TAZ458776 TKU458776:TKV458776 TUQ458776:TUR458776 UEM458776:UEN458776 UOI458776:UOJ458776 UYE458776:UYF458776 VIA458776:VIB458776 VRW458776:VRX458776 WBS458776:WBT458776 WLO458776:WLP458776 WVK458776:WVL458776 B524312:C524312 IY524312:IZ524312 SU524312:SV524312 ACQ524312:ACR524312 AMM524312:AMN524312 AWI524312:AWJ524312 BGE524312:BGF524312 BQA524312:BQB524312 BZW524312:BZX524312 CJS524312:CJT524312 CTO524312:CTP524312 DDK524312:DDL524312 DNG524312:DNH524312 DXC524312:DXD524312 EGY524312:EGZ524312 EQU524312:EQV524312 FAQ524312:FAR524312 FKM524312:FKN524312 FUI524312:FUJ524312 GEE524312:GEF524312 GOA524312:GOB524312 GXW524312:GXX524312 HHS524312:HHT524312 HRO524312:HRP524312 IBK524312:IBL524312 ILG524312:ILH524312 IVC524312:IVD524312 JEY524312:JEZ524312 JOU524312:JOV524312 JYQ524312:JYR524312 KIM524312:KIN524312 KSI524312:KSJ524312 LCE524312:LCF524312 LMA524312:LMB524312 LVW524312:LVX524312 MFS524312:MFT524312 MPO524312:MPP524312 MZK524312:MZL524312 NJG524312:NJH524312 NTC524312:NTD524312 OCY524312:OCZ524312 OMU524312:OMV524312 OWQ524312:OWR524312 PGM524312:PGN524312 PQI524312:PQJ524312 QAE524312:QAF524312 QKA524312:QKB524312 QTW524312:QTX524312 RDS524312:RDT524312 RNO524312:RNP524312 RXK524312:RXL524312 SHG524312:SHH524312 SRC524312:SRD524312 TAY524312:TAZ524312 TKU524312:TKV524312 TUQ524312:TUR524312 UEM524312:UEN524312 UOI524312:UOJ524312 UYE524312:UYF524312 VIA524312:VIB524312 VRW524312:VRX524312 WBS524312:WBT524312 WLO524312:WLP524312 WVK524312:WVL524312 B589848:C589848 IY589848:IZ589848 SU589848:SV589848 ACQ589848:ACR589848 AMM589848:AMN589848 AWI589848:AWJ589848 BGE589848:BGF589848 BQA589848:BQB589848 BZW589848:BZX589848 CJS589848:CJT589848 CTO589848:CTP589848 DDK589848:DDL589848 DNG589848:DNH589848 DXC589848:DXD589848 EGY589848:EGZ589848 EQU589848:EQV589848 FAQ589848:FAR589848 FKM589848:FKN589848 FUI589848:FUJ589848 GEE589848:GEF589848 GOA589848:GOB589848 GXW589848:GXX589848 HHS589848:HHT589848 HRO589848:HRP589848 IBK589848:IBL589848 ILG589848:ILH589848 IVC589848:IVD589848 JEY589848:JEZ589848 JOU589848:JOV589848 JYQ589848:JYR589848 KIM589848:KIN589848 KSI589848:KSJ589848 LCE589848:LCF589848 LMA589848:LMB589848 LVW589848:LVX589848 MFS589848:MFT589848 MPO589848:MPP589848 MZK589848:MZL589848 NJG589848:NJH589848 NTC589848:NTD589848 OCY589848:OCZ589848 OMU589848:OMV589848 OWQ589848:OWR589848 PGM589848:PGN589848 PQI589848:PQJ589848 QAE589848:QAF589848 QKA589848:QKB589848 QTW589848:QTX589848 RDS589848:RDT589848 RNO589848:RNP589848 RXK589848:RXL589848 SHG589848:SHH589848 SRC589848:SRD589848 TAY589848:TAZ589848 TKU589848:TKV589848 TUQ589848:TUR589848 UEM589848:UEN589848 UOI589848:UOJ589848 UYE589848:UYF589848 VIA589848:VIB589848 VRW589848:VRX589848 WBS589848:WBT589848 WLO589848:WLP589848 WVK589848:WVL589848 B655384:C655384 IY655384:IZ655384 SU655384:SV655384 ACQ655384:ACR655384 AMM655384:AMN655384 AWI655384:AWJ655384 BGE655384:BGF655384 BQA655384:BQB655384 BZW655384:BZX655384 CJS655384:CJT655384 CTO655384:CTP655384 DDK655384:DDL655384 DNG655384:DNH655384 DXC655384:DXD655384 EGY655384:EGZ655384 EQU655384:EQV655384 FAQ655384:FAR655384 FKM655384:FKN655384 FUI655384:FUJ655384 GEE655384:GEF655384 GOA655384:GOB655384 GXW655384:GXX655384 HHS655384:HHT655384 HRO655384:HRP655384 IBK655384:IBL655384 ILG655384:ILH655384 IVC655384:IVD655384 JEY655384:JEZ655384 JOU655384:JOV655384 JYQ655384:JYR655384 KIM655384:KIN655384 KSI655384:KSJ655384 LCE655384:LCF655384 LMA655384:LMB655384 LVW655384:LVX655384 MFS655384:MFT655384 MPO655384:MPP655384 MZK655384:MZL655384 NJG655384:NJH655384 NTC655384:NTD655384 OCY655384:OCZ655384 OMU655384:OMV655384 OWQ655384:OWR655384 PGM655384:PGN655384 PQI655384:PQJ655384 QAE655384:QAF655384 QKA655384:QKB655384 QTW655384:QTX655384 RDS655384:RDT655384 RNO655384:RNP655384 RXK655384:RXL655384 SHG655384:SHH655384 SRC655384:SRD655384 TAY655384:TAZ655384 TKU655384:TKV655384 TUQ655384:TUR655384 UEM655384:UEN655384 UOI655384:UOJ655384 UYE655384:UYF655384 VIA655384:VIB655384 VRW655384:VRX655384 WBS655384:WBT655384 WLO655384:WLP655384 WVK655384:WVL655384 B720920:C720920 IY720920:IZ720920 SU720920:SV720920 ACQ720920:ACR720920 AMM720920:AMN720920 AWI720920:AWJ720920 BGE720920:BGF720920 BQA720920:BQB720920 BZW720920:BZX720920 CJS720920:CJT720920 CTO720920:CTP720920 DDK720920:DDL720920 DNG720920:DNH720920 DXC720920:DXD720920 EGY720920:EGZ720920 EQU720920:EQV720920 FAQ720920:FAR720920 FKM720920:FKN720920 FUI720920:FUJ720920 GEE720920:GEF720920 GOA720920:GOB720920 GXW720920:GXX720920 HHS720920:HHT720920 HRO720920:HRP720920 IBK720920:IBL720920 ILG720920:ILH720920 IVC720920:IVD720920 JEY720920:JEZ720920 JOU720920:JOV720920 JYQ720920:JYR720920 KIM720920:KIN720920 KSI720920:KSJ720920 LCE720920:LCF720920 LMA720920:LMB720920 LVW720920:LVX720920 MFS720920:MFT720920 MPO720920:MPP720920 MZK720920:MZL720920 NJG720920:NJH720920 NTC720920:NTD720920 OCY720920:OCZ720920 OMU720920:OMV720920 OWQ720920:OWR720920 PGM720920:PGN720920 PQI720920:PQJ720920 QAE720920:QAF720920 QKA720920:QKB720920 QTW720920:QTX720920 RDS720920:RDT720920 RNO720920:RNP720920 RXK720920:RXL720920 SHG720920:SHH720920 SRC720920:SRD720920 TAY720920:TAZ720920 TKU720920:TKV720920 TUQ720920:TUR720920 UEM720920:UEN720920 UOI720920:UOJ720920 UYE720920:UYF720920 VIA720920:VIB720920 VRW720920:VRX720920 WBS720920:WBT720920 WLO720920:WLP720920 WVK720920:WVL720920 B786456:C786456 IY786456:IZ786456 SU786456:SV786456 ACQ786456:ACR786456 AMM786456:AMN786456 AWI786456:AWJ786456 BGE786456:BGF786456 BQA786456:BQB786456 BZW786456:BZX786456 CJS786456:CJT786456 CTO786456:CTP786456 DDK786456:DDL786456 DNG786456:DNH786456 DXC786456:DXD786456 EGY786456:EGZ786456 EQU786456:EQV786456 FAQ786456:FAR786456 FKM786456:FKN786456 FUI786456:FUJ786456 GEE786456:GEF786456 GOA786456:GOB786456 GXW786456:GXX786456 HHS786456:HHT786456 HRO786456:HRP786456 IBK786456:IBL786456 ILG786456:ILH786456 IVC786456:IVD786456 JEY786456:JEZ786456 JOU786456:JOV786456 JYQ786456:JYR786456 KIM786456:KIN786456 KSI786456:KSJ786456 LCE786456:LCF786456 LMA786456:LMB786456 LVW786456:LVX786456 MFS786456:MFT786456 MPO786456:MPP786456 MZK786456:MZL786456 NJG786456:NJH786456 NTC786456:NTD786456 OCY786456:OCZ786456 OMU786456:OMV786456 OWQ786456:OWR786456 PGM786456:PGN786456 PQI786456:PQJ786456 QAE786456:QAF786456 QKA786456:QKB786456 QTW786456:QTX786456 RDS786456:RDT786456 RNO786456:RNP786456 RXK786456:RXL786456 SHG786456:SHH786456 SRC786456:SRD786456 TAY786456:TAZ786456 TKU786456:TKV786456 TUQ786456:TUR786456 UEM786456:UEN786456 UOI786456:UOJ786456 UYE786456:UYF786456 VIA786456:VIB786456 VRW786456:VRX786456 WBS786456:WBT786456 WLO786456:WLP786456 WVK786456:WVL786456 B851992:C851992 IY851992:IZ851992 SU851992:SV851992 ACQ851992:ACR851992 AMM851992:AMN851992 AWI851992:AWJ851992 BGE851992:BGF851992 BQA851992:BQB851992 BZW851992:BZX851992 CJS851992:CJT851992 CTO851992:CTP851992 DDK851992:DDL851992 DNG851992:DNH851992 DXC851992:DXD851992 EGY851992:EGZ851992 EQU851992:EQV851992 FAQ851992:FAR851992 FKM851992:FKN851992 FUI851992:FUJ851992 GEE851992:GEF851992 GOA851992:GOB851992 GXW851992:GXX851992 HHS851992:HHT851992 HRO851992:HRP851992 IBK851992:IBL851992 ILG851992:ILH851992 IVC851992:IVD851992 JEY851992:JEZ851992 JOU851992:JOV851992 JYQ851992:JYR851992 KIM851992:KIN851992 KSI851992:KSJ851992 LCE851992:LCF851992 LMA851992:LMB851992 LVW851992:LVX851992 MFS851992:MFT851992 MPO851992:MPP851992 MZK851992:MZL851992 NJG851992:NJH851992 NTC851992:NTD851992 OCY851992:OCZ851992 OMU851992:OMV851992 OWQ851992:OWR851992 PGM851992:PGN851992 PQI851992:PQJ851992 QAE851992:QAF851992 QKA851992:QKB851992 QTW851992:QTX851992 RDS851992:RDT851992 RNO851992:RNP851992 RXK851992:RXL851992 SHG851992:SHH851992 SRC851992:SRD851992 TAY851992:TAZ851992 TKU851992:TKV851992 TUQ851992:TUR851992 UEM851992:UEN851992 UOI851992:UOJ851992 UYE851992:UYF851992 VIA851992:VIB851992 VRW851992:VRX851992 WBS851992:WBT851992 WLO851992:WLP851992 WVK851992:WVL851992 B917528:C917528 IY917528:IZ917528 SU917528:SV917528 ACQ917528:ACR917528 AMM917528:AMN917528 AWI917528:AWJ917528 BGE917528:BGF917528 BQA917528:BQB917528 BZW917528:BZX917528 CJS917528:CJT917528 CTO917528:CTP917528 DDK917528:DDL917528 DNG917528:DNH917528 DXC917528:DXD917528 EGY917528:EGZ917528 EQU917528:EQV917528 FAQ917528:FAR917528 FKM917528:FKN917528 FUI917528:FUJ917528 GEE917528:GEF917528 GOA917528:GOB917528 GXW917528:GXX917528 HHS917528:HHT917528 HRO917528:HRP917528 IBK917528:IBL917528 ILG917528:ILH917528 IVC917528:IVD917528 JEY917528:JEZ917528 JOU917528:JOV917528 JYQ917528:JYR917528 KIM917528:KIN917528 KSI917528:KSJ917528 LCE917528:LCF917528 LMA917528:LMB917528 LVW917528:LVX917528 MFS917528:MFT917528 MPO917528:MPP917528 MZK917528:MZL917528 NJG917528:NJH917528 NTC917528:NTD917528 OCY917528:OCZ917528 OMU917528:OMV917528 OWQ917528:OWR917528 PGM917528:PGN917528 PQI917528:PQJ917528 QAE917528:QAF917528 QKA917528:QKB917528 QTW917528:QTX917528 RDS917528:RDT917528 RNO917528:RNP917528 RXK917528:RXL917528 SHG917528:SHH917528 SRC917528:SRD917528 TAY917528:TAZ917528 TKU917528:TKV917528 TUQ917528:TUR917528 UEM917528:UEN917528 UOI917528:UOJ917528 UYE917528:UYF917528 VIA917528:VIB917528 VRW917528:VRX917528 WBS917528:WBT917528 WLO917528:WLP917528 WVK917528:WVL917528 B983064:C983064 IY983064:IZ983064 SU983064:SV983064 ACQ983064:ACR983064 AMM983064:AMN983064 AWI983064:AWJ983064 BGE983064:BGF983064 BQA983064:BQB983064 BZW983064:BZX983064 CJS983064:CJT983064 CTO983064:CTP983064 DDK983064:DDL983064 DNG983064:DNH983064 DXC983064:DXD983064 EGY983064:EGZ983064 EQU983064:EQV983064 FAQ983064:FAR983064 FKM983064:FKN983064 FUI983064:FUJ983064 GEE983064:GEF983064 GOA983064:GOB983064 GXW983064:GXX983064 HHS983064:HHT983064 HRO983064:HRP983064 IBK983064:IBL983064 ILG983064:ILH983064 IVC983064:IVD983064 JEY983064:JEZ983064 JOU983064:JOV983064 JYQ983064:JYR983064 KIM983064:KIN983064 KSI983064:KSJ983064 LCE983064:LCF983064 LMA983064:LMB983064 LVW983064:LVX983064 MFS983064:MFT983064 MPO983064:MPP983064 MZK983064:MZL983064 NJG983064:NJH983064 NTC983064:NTD983064 OCY983064:OCZ983064 OMU983064:OMV983064 OWQ983064:OWR983064 PGM983064:PGN983064 PQI983064:PQJ983064 QAE983064:QAF983064 QKA983064:QKB983064 QTW983064:QTX983064 RDS983064:RDT983064 RNO983064:RNP983064 RXK983064:RXL983064 SHG983064:SHH983064 SRC983064:SRD983064 TAY983064:TAZ983064 TKU983064:TKV983064 TUQ983064:TUR983064 UEM983064:UEN983064 UOI983064:UOJ983064 UYE983064:UYF983064 VIA983064:VIB983064 VRW983064:VRX983064 WBS983064:WBT983064 WLO983064:WLP983064 WVK983064:WVL983064 H5:H8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H65543:H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H131079:H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H196615:H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H262151:H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H327687:H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H393223:H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H458759:H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H524295:H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H589831:H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H655367:H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H720903:H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H786439:H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H851975:H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H917511:H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H983047:H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xr:uid="{8300A8F3-C11B-4E03-B2C3-22B4A2B1B0DD}"/>
    <dataValidation imeMode="halfAlpha" allowBlank="1" showInputMessage="1" showErrorMessage="1" sqref="D28:E33 JA28:JB33 SW28:SX33 ACS28:ACT33 AMO28:AMP33 AWK28:AWL33 BGG28:BGH33 BQC28:BQD33 BZY28:BZZ33 CJU28:CJV33 CTQ28:CTR33 DDM28:DDN33 DNI28:DNJ33 DXE28:DXF33 EHA28:EHB33 EQW28:EQX33 FAS28:FAT33 FKO28:FKP33 FUK28:FUL33 GEG28:GEH33 GOC28:GOD33 GXY28:GXZ33 HHU28:HHV33 HRQ28:HRR33 IBM28:IBN33 ILI28:ILJ33 IVE28:IVF33 JFA28:JFB33 JOW28:JOX33 JYS28:JYT33 KIO28:KIP33 KSK28:KSL33 LCG28:LCH33 LMC28:LMD33 LVY28:LVZ33 MFU28:MFV33 MPQ28:MPR33 MZM28:MZN33 NJI28:NJJ33 NTE28:NTF33 ODA28:ODB33 OMW28:OMX33 OWS28:OWT33 PGO28:PGP33 PQK28:PQL33 QAG28:QAH33 QKC28:QKD33 QTY28:QTZ33 RDU28:RDV33 RNQ28:RNR33 RXM28:RXN33 SHI28:SHJ33 SRE28:SRF33 TBA28:TBB33 TKW28:TKX33 TUS28:TUT33 UEO28:UEP33 UOK28:UOL33 UYG28:UYH33 VIC28:VID33 VRY28:VRZ33 WBU28:WBV33 WLQ28:WLR33 WVM28:WVN33 D65564:E65569 JA65564:JB65569 SW65564:SX65569 ACS65564:ACT65569 AMO65564:AMP65569 AWK65564:AWL65569 BGG65564:BGH65569 BQC65564:BQD65569 BZY65564:BZZ65569 CJU65564:CJV65569 CTQ65564:CTR65569 DDM65564:DDN65569 DNI65564:DNJ65569 DXE65564:DXF65569 EHA65564:EHB65569 EQW65564:EQX65569 FAS65564:FAT65569 FKO65564:FKP65569 FUK65564:FUL65569 GEG65564:GEH65569 GOC65564:GOD65569 GXY65564:GXZ65569 HHU65564:HHV65569 HRQ65564:HRR65569 IBM65564:IBN65569 ILI65564:ILJ65569 IVE65564:IVF65569 JFA65564:JFB65569 JOW65564:JOX65569 JYS65564:JYT65569 KIO65564:KIP65569 KSK65564:KSL65569 LCG65564:LCH65569 LMC65564:LMD65569 LVY65564:LVZ65569 MFU65564:MFV65569 MPQ65564:MPR65569 MZM65564:MZN65569 NJI65564:NJJ65569 NTE65564:NTF65569 ODA65564:ODB65569 OMW65564:OMX65569 OWS65564:OWT65569 PGO65564:PGP65569 PQK65564:PQL65569 QAG65564:QAH65569 QKC65564:QKD65569 QTY65564:QTZ65569 RDU65564:RDV65569 RNQ65564:RNR65569 RXM65564:RXN65569 SHI65564:SHJ65569 SRE65564:SRF65569 TBA65564:TBB65569 TKW65564:TKX65569 TUS65564:TUT65569 UEO65564:UEP65569 UOK65564:UOL65569 UYG65564:UYH65569 VIC65564:VID65569 VRY65564:VRZ65569 WBU65564:WBV65569 WLQ65564:WLR65569 WVM65564:WVN65569 D131100:E131105 JA131100:JB131105 SW131100:SX131105 ACS131100:ACT131105 AMO131100:AMP131105 AWK131100:AWL131105 BGG131100:BGH131105 BQC131100:BQD131105 BZY131100:BZZ131105 CJU131100:CJV131105 CTQ131100:CTR131105 DDM131100:DDN131105 DNI131100:DNJ131105 DXE131100:DXF131105 EHA131100:EHB131105 EQW131100:EQX131105 FAS131100:FAT131105 FKO131100:FKP131105 FUK131100:FUL131105 GEG131100:GEH131105 GOC131100:GOD131105 GXY131100:GXZ131105 HHU131100:HHV131105 HRQ131100:HRR131105 IBM131100:IBN131105 ILI131100:ILJ131105 IVE131100:IVF131105 JFA131100:JFB131105 JOW131100:JOX131105 JYS131100:JYT131105 KIO131100:KIP131105 KSK131100:KSL131105 LCG131100:LCH131105 LMC131100:LMD131105 LVY131100:LVZ131105 MFU131100:MFV131105 MPQ131100:MPR131105 MZM131100:MZN131105 NJI131100:NJJ131105 NTE131100:NTF131105 ODA131100:ODB131105 OMW131100:OMX131105 OWS131100:OWT131105 PGO131100:PGP131105 PQK131100:PQL131105 QAG131100:QAH131105 QKC131100:QKD131105 QTY131100:QTZ131105 RDU131100:RDV131105 RNQ131100:RNR131105 RXM131100:RXN131105 SHI131100:SHJ131105 SRE131100:SRF131105 TBA131100:TBB131105 TKW131100:TKX131105 TUS131100:TUT131105 UEO131100:UEP131105 UOK131100:UOL131105 UYG131100:UYH131105 VIC131100:VID131105 VRY131100:VRZ131105 WBU131100:WBV131105 WLQ131100:WLR131105 WVM131100:WVN131105 D196636:E196641 JA196636:JB196641 SW196636:SX196641 ACS196636:ACT196641 AMO196636:AMP196641 AWK196636:AWL196641 BGG196636:BGH196641 BQC196636:BQD196641 BZY196636:BZZ196641 CJU196636:CJV196641 CTQ196636:CTR196641 DDM196636:DDN196641 DNI196636:DNJ196641 DXE196636:DXF196641 EHA196636:EHB196641 EQW196636:EQX196641 FAS196636:FAT196641 FKO196636:FKP196641 FUK196636:FUL196641 GEG196636:GEH196641 GOC196636:GOD196641 GXY196636:GXZ196641 HHU196636:HHV196641 HRQ196636:HRR196641 IBM196636:IBN196641 ILI196636:ILJ196641 IVE196636:IVF196641 JFA196636:JFB196641 JOW196636:JOX196641 JYS196636:JYT196641 KIO196636:KIP196641 KSK196636:KSL196641 LCG196636:LCH196641 LMC196636:LMD196641 LVY196636:LVZ196641 MFU196636:MFV196641 MPQ196636:MPR196641 MZM196636:MZN196641 NJI196636:NJJ196641 NTE196636:NTF196641 ODA196636:ODB196641 OMW196636:OMX196641 OWS196636:OWT196641 PGO196636:PGP196641 PQK196636:PQL196641 QAG196636:QAH196641 QKC196636:QKD196641 QTY196636:QTZ196641 RDU196636:RDV196641 RNQ196636:RNR196641 RXM196636:RXN196641 SHI196636:SHJ196641 SRE196636:SRF196641 TBA196636:TBB196641 TKW196636:TKX196641 TUS196636:TUT196641 UEO196636:UEP196641 UOK196636:UOL196641 UYG196636:UYH196641 VIC196636:VID196641 VRY196636:VRZ196641 WBU196636:WBV196641 WLQ196636:WLR196641 WVM196636:WVN196641 D262172:E262177 JA262172:JB262177 SW262172:SX262177 ACS262172:ACT262177 AMO262172:AMP262177 AWK262172:AWL262177 BGG262172:BGH262177 BQC262172:BQD262177 BZY262172:BZZ262177 CJU262172:CJV262177 CTQ262172:CTR262177 DDM262172:DDN262177 DNI262172:DNJ262177 DXE262172:DXF262177 EHA262172:EHB262177 EQW262172:EQX262177 FAS262172:FAT262177 FKO262172:FKP262177 FUK262172:FUL262177 GEG262172:GEH262177 GOC262172:GOD262177 GXY262172:GXZ262177 HHU262172:HHV262177 HRQ262172:HRR262177 IBM262172:IBN262177 ILI262172:ILJ262177 IVE262172:IVF262177 JFA262172:JFB262177 JOW262172:JOX262177 JYS262172:JYT262177 KIO262172:KIP262177 KSK262172:KSL262177 LCG262172:LCH262177 LMC262172:LMD262177 LVY262172:LVZ262177 MFU262172:MFV262177 MPQ262172:MPR262177 MZM262172:MZN262177 NJI262172:NJJ262177 NTE262172:NTF262177 ODA262172:ODB262177 OMW262172:OMX262177 OWS262172:OWT262177 PGO262172:PGP262177 PQK262172:PQL262177 QAG262172:QAH262177 QKC262172:QKD262177 QTY262172:QTZ262177 RDU262172:RDV262177 RNQ262172:RNR262177 RXM262172:RXN262177 SHI262172:SHJ262177 SRE262172:SRF262177 TBA262172:TBB262177 TKW262172:TKX262177 TUS262172:TUT262177 UEO262172:UEP262177 UOK262172:UOL262177 UYG262172:UYH262177 VIC262172:VID262177 VRY262172:VRZ262177 WBU262172:WBV262177 WLQ262172:WLR262177 WVM262172:WVN262177 D327708:E327713 JA327708:JB327713 SW327708:SX327713 ACS327708:ACT327713 AMO327708:AMP327713 AWK327708:AWL327713 BGG327708:BGH327713 BQC327708:BQD327713 BZY327708:BZZ327713 CJU327708:CJV327713 CTQ327708:CTR327713 DDM327708:DDN327713 DNI327708:DNJ327713 DXE327708:DXF327713 EHA327708:EHB327713 EQW327708:EQX327713 FAS327708:FAT327713 FKO327708:FKP327713 FUK327708:FUL327713 GEG327708:GEH327713 GOC327708:GOD327713 GXY327708:GXZ327713 HHU327708:HHV327713 HRQ327708:HRR327713 IBM327708:IBN327713 ILI327708:ILJ327713 IVE327708:IVF327713 JFA327708:JFB327713 JOW327708:JOX327713 JYS327708:JYT327713 KIO327708:KIP327713 KSK327708:KSL327713 LCG327708:LCH327713 LMC327708:LMD327713 LVY327708:LVZ327713 MFU327708:MFV327713 MPQ327708:MPR327713 MZM327708:MZN327713 NJI327708:NJJ327713 NTE327708:NTF327713 ODA327708:ODB327713 OMW327708:OMX327713 OWS327708:OWT327713 PGO327708:PGP327713 PQK327708:PQL327713 QAG327708:QAH327713 QKC327708:QKD327713 QTY327708:QTZ327713 RDU327708:RDV327713 RNQ327708:RNR327713 RXM327708:RXN327713 SHI327708:SHJ327713 SRE327708:SRF327713 TBA327708:TBB327713 TKW327708:TKX327713 TUS327708:TUT327713 UEO327708:UEP327713 UOK327708:UOL327713 UYG327708:UYH327713 VIC327708:VID327713 VRY327708:VRZ327713 WBU327708:WBV327713 WLQ327708:WLR327713 WVM327708:WVN327713 D393244:E393249 JA393244:JB393249 SW393244:SX393249 ACS393244:ACT393249 AMO393244:AMP393249 AWK393244:AWL393249 BGG393244:BGH393249 BQC393244:BQD393249 BZY393244:BZZ393249 CJU393244:CJV393249 CTQ393244:CTR393249 DDM393244:DDN393249 DNI393244:DNJ393249 DXE393244:DXF393249 EHA393244:EHB393249 EQW393244:EQX393249 FAS393244:FAT393249 FKO393244:FKP393249 FUK393244:FUL393249 GEG393244:GEH393249 GOC393244:GOD393249 GXY393244:GXZ393249 HHU393244:HHV393249 HRQ393244:HRR393249 IBM393244:IBN393249 ILI393244:ILJ393249 IVE393244:IVF393249 JFA393244:JFB393249 JOW393244:JOX393249 JYS393244:JYT393249 KIO393244:KIP393249 KSK393244:KSL393249 LCG393244:LCH393249 LMC393244:LMD393249 LVY393244:LVZ393249 MFU393244:MFV393249 MPQ393244:MPR393249 MZM393244:MZN393249 NJI393244:NJJ393249 NTE393244:NTF393249 ODA393244:ODB393249 OMW393244:OMX393249 OWS393244:OWT393249 PGO393244:PGP393249 PQK393244:PQL393249 QAG393244:QAH393249 QKC393244:QKD393249 QTY393244:QTZ393249 RDU393244:RDV393249 RNQ393244:RNR393249 RXM393244:RXN393249 SHI393244:SHJ393249 SRE393244:SRF393249 TBA393244:TBB393249 TKW393244:TKX393249 TUS393244:TUT393249 UEO393244:UEP393249 UOK393244:UOL393249 UYG393244:UYH393249 VIC393244:VID393249 VRY393244:VRZ393249 WBU393244:WBV393249 WLQ393244:WLR393249 WVM393244:WVN393249 D458780:E458785 JA458780:JB458785 SW458780:SX458785 ACS458780:ACT458785 AMO458780:AMP458785 AWK458780:AWL458785 BGG458780:BGH458785 BQC458780:BQD458785 BZY458780:BZZ458785 CJU458780:CJV458785 CTQ458780:CTR458785 DDM458780:DDN458785 DNI458780:DNJ458785 DXE458780:DXF458785 EHA458780:EHB458785 EQW458780:EQX458785 FAS458780:FAT458785 FKO458780:FKP458785 FUK458780:FUL458785 GEG458780:GEH458785 GOC458780:GOD458785 GXY458780:GXZ458785 HHU458780:HHV458785 HRQ458780:HRR458785 IBM458780:IBN458785 ILI458780:ILJ458785 IVE458780:IVF458785 JFA458780:JFB458785 JOW458780:JOX458785 JYS458780:JYT458785 KIO458780:KIP458785 KSK458780:KSL458785 LCG458780:LCH458785 LMC458780:LMD458785 LVY458780:LVZ458785 MFU458780:MFV458785 MPQ458780:MPR458785 MZM458780:MZN458785 NJI458780:NJJ458785 NTE458780:NTF458785 ODA458780:ODB458785 OMW458780:OMX458785 OWS458780:OWT458785 PGO458780:PGP458785 PQK458780:PQL458785 QAG458780:QAH458785 QKC458780:QKD458785 QTY458780:QTZ458785 RDU458780:RDV458785 RNQ458780:RNR458785 RXM458780:RXN458785 SHI458780:SHJ458785 SRE458780:SRF458785 TBA458780:TBB458785 TKW458780:TKX458785 TUS458780:TUT458785 UEO458780:UEP458785 UOK458780:UOL458785 UYG458780:UYH458785 VIC458780:VID458785 VRY458780:VRZ458785 WBU458780:WBV458785 WLQ458780:WLR458785 WVM458780:WVN458785 D524316:E524321 JA524316:JB524321 SW524316:SX524321 ACS524316:ACT524321 AMO524316:AMP524321 AWK524316:AWL524321 BGG524316:BGH524321 BQC524316:BQD524321 BZY524316:BZZ524321 CJU524316:CJV524321 CTQ524316:CTR524321 DDM524316:DDN524321 DNI524316:DNJ524321 DXE524316:DXF524321 EHA524316:EHB524321 EQW524316:EQX524321 FAS524316:FAT524321 FKO524316:FKP524321 FUK524316:FUL524321 GEG524316:GEH524321 GOC524316:GOD524321 GXY524316:GXZ524321 HHU524316:HHV524321 HRQ524316:HRR524321 IBM524316:IBN524321 ILI524316:ILJ524321 IVE524316:IVF524321 JFA524316:JFB524321 JOW524316:JOX524321 JYS524316:JYT524321 KIO524316:KIP524321 KSK524316:KSL524321 LCG524316:LCH524321 LMC524316:LMD524321 LVY524316:LVZ524321 MFU524316:MFV524321 MPQ524316:MPR524321 MZM524316:MZN524321 NJI524316:NJJ524321 NTE524316:NTF524321 ODA524316:ODB524321 OMW524316:OMX524321 OWS524316:OWT524321 PGO524316:PGP524321 PQK524316:PQL524321 QAG524316:QAH524321 QKC524316:QKD524321 QTY524316:QTZ524321 RDU524316:RDV524321 RNQ524316:RNR524321 RXM524316:RXN524321 SHI524316:SHJ524321 SRE524316:SRF524321 TBA524316:TBB524321 TKW524316:TKX524321 TUS524316:TUT524321 UEO524316:UEP524321 UOK524316:UOL524321 UYG524316:UYH524321 VIC524316:VID524321 VRY524316:VRZ524321 WBU524316:WBV524321 WLQ524316:WLR524321 WVM524316:WVN524321 D589852:E589857 JA589852:JB589857 SW589852:SX589857 ACS589852:ACT589857 AMO589852:AMP589857 AWK589852:AWL589857 BGG589852:BGH589857 BQC589852:BQD589857 BZY589852:BZZ589857 CJU589852:CJV589857 CTQ589852:CTR589857 DDM589852:DDN589857 DNI589852:DNJ589857 DXE589852:DXF589857 EHA589852:EHB589857 EQW589852:EQX589857 FAS589852:FAT589857 FKO589852:FKP589857 FUK589852:FUL589857 GEG589852:GEH589857 GOC589852:GOD589857 GXY589852:GXZ589857 HHU589852:HHV589857 HRQ589852:HRR589857 IBM589852:IBN589857 ILI589852:ILJ589857 IVE589852:IVF589857 JFA589852:JFB589857 JOW589852:JOX589857 JYS589852:JYT589857 KIO589852:KIP589857 KSK589852:KSL589857 LCG589852:LCH589857 LMC589852:LMD589857 LVY589852:LVZ589857 MFU589852:MFV589857 MPQ589852:MPR589857 MZM589852:MZN589857 NJI589852:NJJ589857 NTE589852:NTF589857 ODA589852:ODB589857 OMW589852:OMX589857 OWS589852:OWT589857 PGO589852:PGP589857 PQK589852:PQL589857 QAG589852:QAH589857 QKC589852:QKD589857 QTY589852:QTZ589857 RDU589852:RDV589857 RNQ589852:RNR589857 RXM589852:RXN589857 SHI589852:SHJ589857 SRE589852:SRF589857 TBA589852:TBB589857 TKW589852:TKX589857 TUS589852:TUT589857 UEO589852:UEP589857 UOK589852:UOL589857 UYG589852:UYH589857 VIC589852:VID589857 VRY589852:VRZ589857 WBU589852:WBV589857 WLQ589852:WLR589857 WVM589852:WVN589857 D655388:E655393 JA655388:JB655393 SW655388:SX655393 ACS655388:ACT655393 AMO655388:AMP655393 AWK655388:AWL655393 BGG655388:BGH655393 BQC655388:BQD655393 BZY655388:BZZ655393 CJU655388:CJV655393 CTQ655388:CTR655393 DDM655388:DDN655393 DNI655388:DNJ655393 DXE655388:DXF655393 EHA655388:EHB655393 EQW655388:EQX655393 FAS655388:FAT655393 FKO655388:FKP655393 FUK655388:FUL655393 GEG655388:GEH655393 GOC655388:GOD655393 GXY655388:GXZ655393 HHU655388:HHV655393 HRQ655388:HRR655393 IBM655388:IBN655393 ILI655388:ILJ655393 IVE655388:IVF655393 JFA655388:JFB655393 JOW655388:JOX655393 JYS655388:JYT655393 KIO655388:KIP655393 KSK655388:KSL655393 LCG655388:LCH655393 LMC655388:LMD655393 LVY655388:LVZ655393 MFU655388:MFV655393 MPQ655388:MPR655393 MZM655388:MZN655393 NJI655388:NJJ655393 NTE655388:NTF655393 ODA655388:ODB655393 OMW655388:OMX655393 OWS655388:OWT655393 PGO655388:PGP655393 PQK655388:PQL655393 QAG655388:QAH655393 QKC655388:QKD655393 QTY655388:QTZ655393 RDU655388:RDV655393 RNQ655388:RNR655393 RXM655388:RXN655393 SHI655388:SHJ655393 SRE655388:SRF655393 TBA655388:TBB655393 TKW655388:TKX655393 TUS655388:TUT655393 UEO655388:UEP655393 UOK655388:UOL655393 UYG655388:UYH655393 VIC655388:VID655393 VRY655388:VRZ655393 WBU655388:WBV655393 WLQ655388:WLR655393 WVM655388:WVN655393 D720924:E720929 JA720924:JB720929 SW720924:SX720929 ACS720924:ACT720929 AMO720924:AMP720929 AWK720924:AWL720929 BGG720924:BGH720929 BQC720924:BQD720929 BZY720924:BZZ720929 CJU720924:CJV720929 CTQ720924:CTR720929 DDM720924:DDN720929 DNI720924:DNJ720929 DXE720924:DXF720929 EHA720924:EHB720929 EQW720924:EQX720929 FAS720924:FAT720929 FKO720924:FKP720929 FUK720924:FUL720929 GEG720924:GEH720929 GOC720924:GOD720929 GXY720924:GXZ720929 HHU720924:HHV720929 HRQ720924:HRR720929 IBM720924:IBN720929 ILI720924:ILJ720929 IVE720924:IVF720929 JFA720924:JFB720929 JOW720924:JOX720929 JYS720924:JYT720929 KIO720924:KIP720929 KSK720924:KSL720929 LCG720924:LCH720929 LMC720924:LMD720929 LVY720924:LVZ720929 MFU720924:MFV720929 MPQ720924:MPR720929 MZM720924:MZN720929 NJI720924:NJJ720929 NTE720924:NTF720929 ODA720924:ODB720929 OMW720924:OMX720929 OWS720924:OWT720929 PGO720924:PGP720929 PQK720924:PQL720929 QAG720924:QAH720929 QKC720924:QKD720929 QTY720924:QTZ720929 RDU720924:RDV720929 RNQ720924:RNR720929 RXM720924:RXN720929 SHI720924:SHJ720929 SRE720924:SRF720929 TBA720924:TBB720929 TKW720924:TKX720929 TUS720924:TUT720929 UEO720924:UEP720929 UOK720924:UOL720929 UYG720924:UYH720929 VIC720924:VID720929 VRY720924:VRZ720929 WBU720924:WBV720929 WLQ720924:WLR720929 WVM720924:WVN720929 D786460:E786465 JA786460:JB786465 SW786460:SX786465 ACS786460:ACT786465 AMO786460:AMP786465 AWK786460:AWL786465 BGG786460:BGH786465 BQC786460:BQD786465 BZY786460:BZZ786465 CJU786460:CJV786465 CTQ786460:CTR786465 DDM786460:DDN786465 DNI786460:DNJ786465 DXE786460:DXF786465 EHA786460:EHB786465 EQW786460:EQX786465 FAS786460:FAT786465 FKO786460:FKP786465 FUK786460:FUL786465 GEG786460:GEH786465 GOC786460:GOD786465 GXY786460:GXZ786465 HHU786460:HHV786465 HRQ786460:HRR786465 IBM786460:IBN786465 ILI786460:ILJ786465 IVE786460:IVF786465 JFA786460:JFB786465 JOW786460:JOX786465 JYS786460:JYT786465 KIO786460:KIP786465 KSK786460:KSL786465 LCG786460:LCH786465 LMC786460:LMD786465 LVY786460:LVZ786465 MFU786460:MFV786465 MPQ786460:MPR786465 MZM786460:MZN786465 NJI786460:NJJ786465 NTE786460:NTF786465 ODA786460:ODB786465 OMW786460:OMX786465 OWS786460:OWT786465 PGO786460:PGP786465 PQK786460:PQL786465 QAG786460:QAH786465 QKC786460:QKD786465 QTY786460:QTZ786465 RDU786460:RDV786465 RNQ786460:RNR786465 RXM786460:RXN786465 SHI786460:SHJ786465 SRE786460:SRF786465 TBA786460:TBB786465 TKW786460:TKX786465 TUS786460:TUT786465 UEO786460:UEP786465 UOK786460:UOL786465 UYG786460:UYH786465 VIC786460:VID786465 VRY786460:VRZ786465 WBU786460:WBV786465 WLQ786460:WLR786465 WVM786460:WVN786465 D851996:E852001 JA851996:JB852001 SW851996:SX852001 ACS851996:ACT852001 AMO851996:AMP852001 AWK851996:AWL852001 BGG851996:BGH852001 BQC851996:BQD852001 BZY851996:BZZ852001 CJU851996:CJV852001 CTQ851996:CTR852001 DDM851996:DDN852001 DNI851996:DNJ852001 DXE851996:DXF852001 EHA851996:EHB852001 EQW851996:EQX852001 FAS851996:FAT852001 FKO851996:FKP852001 FUK851996:FUL852001 GEG851996:GEH852001 GOC851996:GOD852001 GXY851996:GXZ852001 HHU851996:HHV852001 HRQ851996:HRR852001 IBM851996:IBN852001 ILI851996:ILJ852001 IVE851996:IVF852001 JFA851996:JFB852001 JOW851996:JOX852001 JYS851996:JYT852001 KIO851996:KIP852001 KSK851996:KSL852001 LCG851996:LCH852001 LMC851996:LMD852001 LVY851996:LVZ852001 MFU851996:MFV852001 MPQ851996:MPR852001 MZM851996:MZN852001 NJI851996:NJJ852001 NTE851996:NTF852001 ODA851996:ODB852001 OMW851996:OMX852001 OWS851996:OWT852001 PGO851996:PGP852001 PQK851996:PQL852001 QAG851996:QAH852001 QKC851996:QKD852001 QTY851996:QTZ852001 RDU851996:RDV852001 RNQ851996:RNR852001 RXM851996:RXN852001 SHI851996:SHJ852001 SRE851996:SRF852001 TBA851996:TBB852001 TKW851996:TKX852001 TUS851996:TUT852001 UEO851996:UEP852001 UOK851996:UOL852001 UYG851996:UYH852001 VIC851996:VID852001 VRY851996:VRZ852001 WBU851996:WBV852001 WLQ851996:WLR852001 WVM851996:WVN852001 D917532:E917537 JA917532:JB917537 SW917532:SX917537 ACS917532:ACT917537 AMO917532:AMP917537 AWK917532:AWL917537 BGG917532:BGH917537 BQC917532:BQD917537 BZY917532:BZZ917537 CJU917532:CJV917537 CTQ917532:CTR917537 DDM917532:DDN917537 DNI917532:DNJ917537 DXE917532:DXF917537 EHA917532:EHB917537 EQW917532:EQX917537 FAS917532:FAT917537 FKO917532:FKP917537 FUK917532:FUL917537 GEG917532:GEH917537 GOC917532:GOD917537 GXY917532:GXZ917537 HHU917532:HHV917537 HRQ917532:HRR917537 IBM917532:IBN917537 ILI917532:ILJ917537 IVE917532:IVF917537 JFA917532:JFB917537 JOW917532:JOX917537 JYS917532:JYT917537 KIO917532:KIP917537 KSK917532:KSL917537 LCG917532:LCH917537 LMC917532:LMD917537 LVY917532:LVZ917537 MFU917532:MFV917537 MPQ917532:MPR917537 MZM917532:MZN917537 NJI917532:NJJ917537 NTE917532:NTF917537 ODA917532:ODB917537 OMW917532:OMX917537 OWS917532:OWT917537 PGO917532:PGP917537 PQK917532:PQL917537 QAG917532:QAH917537 QKC917532:QKD917537 QTY917532:QTZ917537 RDU917532:RDV917537 RNQ917532:RNR917537 RXM917532:RXN917537 SHI917532:SHJ917537 SRE917532:SRF917537 TBA917532:TBB917537 TKW917532:TKX917537 TUS917532:TUT917537 UEO917532:UEP917537 UOK917532:UOL917537 UYG917532:UYH917537 VIC917532:VID917537 VRY917532:VRZ917537 WBU917532:WBV917537 WLQ917532:WLR917537 WVM917532:WVN917537 D983068:E983073 JA983068:JB983073 SW983068:SX983073 ACS983068:ACT983073 AMO983068:AMP983073 AWK983068:AWL983073 BGG983068:BGH983073 BQC983068:BQD983073 BZY983068:BZZ983073 CJU983068:CJV983073 CTQ983068:CTR983073 DDM983068:DDN983073 DNI983068:DNJ983073 DXE983068:DXF983073 EHA983068:EHB983073 EQW983068:EQX983073 FAS983068:FAT983073 FKO983068:FKP983073 FUK983068:FUL983073 GEG983068:GEH983073 GOC983068:GOD983073 GXY983068:GXZ983073 HHU983068:HHV983073 HRQ983068:HRR983073 IBM983068:IBN983073 ILI983068:ILJ983073 IVE983068:IVF983073 JFA983068:JFB983073 JOW983068:JOX983073 JYS983068:JYT983073 KIO983068:KIP983073 KSK983068:KSL983073 LCG983068:LCH983073 LMC983068:LMD983073 LVY983068:LVZ983073 MFU983068:MFV983073 MPQ983068:MPR983073 MZM983068:MZN983073 NJI983068:NJJ983073 NTE983068:NTF983073 ODA983068:ODB983073 OMW983068:OMX983073 OWS983068:OWT983073 PGO983068:PGP983073 PQK983068:PQL983073 QAG983068:QAH983073 QKC983068:QKD983073 QTY983068:QTZ983073 RDU983068:RDV983073 RNQ983068:RNR983073 RXM983068:RXN983073 SHI983068:SHJ983073 SRE983068:SRF983073 TBA983068:TBB983073 TKW983068:TKX983073 TUS983068:TUT983073 UEO983068:UEP983073 UOK983068:UOL983073 UYG983068:UYH983073 VIC983068:VID983073 VRY983068:VRZ983073 WBU983068:WBV983073 WLQ983068:WLR983073 WVM983068:WVN983073 I28:J33 JF28:JG33 TB28:TC33 ACX28:ACY33 AMT28:AMU33 AWP28:AWQ33 BGL28:BGM33 BQH28:BQI33 CAD28:CAE33 CJZ28:CKA33 CTV28:CTW33 DDR28:DDS33 DNN28:DNO33 DXJ28:DXK33 EHF28:EHG33 ERB28:ERC33 FAX28:FAY33 FKT28:FKU33 FUP28:FUQ33 GEL28:GEM33 GOH28:GOI33 GYD28:GYE33 HHZ28:HIA33 HRV28:HRW33 IBR28:IBS33 ILN28:ILO33 IVJ28:IVK33 JFF28:JFG33 JPB28:JPC33 JYX28:JYY33 KIT28:KIU33 KSP28:KSQ33 LCL28:LCM33 LMH28:LMI33 LWD28:LWE33 MFZ28:MGA33 MPV28:MPW33 MZR28:MZS33 NJN28:NJO33 NTJ28:NTK33 ODF28:ODG33 ONB28:ONC33 OWX28:OWY33 PGT28:PGU33 PQP28:PQQ33 QAL28:QAM33 QKH28:QKI33 QUD28:QUE33 RDZ28:REA33 RNV28:RNW33 RXR28:RXS33 SHN28:SHO33 SRJ28:SRK33 TBF28:TBG33 TLB28:TLC33 TUX28:TUY33 UET28:UEU33 UOP28:UOQ33 UYL28:UYM33 VIH28:VII33 VSD28:VSE33 WBZ28:WCA33 WLV28:WLW33 WVR28:WVS33 I65564:J65569 JF65564:JG65569 TB65564:TC65569 ACX65564:ACY65569 AMT65564:AMU65569 AWP65564:AWQ65569 BGL65564:BGM65569 BQH65564:BQI65569 CAD65564:CAE65569 CJZ65564:CKA65569 CTV65564:CTW65569 DDR65564:DDS65569 DNN65564:DNO65569 DXJ65564:DXK65569 EHF65564:EHG65569 ERB65564:ERC65569 FAX65564:FAY65569 FKT65564:FKU65569 FUP65564:FUQ65569 GEL65564:GEM65569 GOH65564:GOI65569 GYD65564:GYE65569 HHZ65564:HIA65569 HRV65564:HRW65569 IBR65564:IBS65569 ILN65564:ILO65569 IVJ65564:IVK65569 JFF65564:JFG65569 JPB65564:JPC65569 JYX65564:JYY65569 KIT65564:KIU65569 KSP65564:KSQ65569 LCL65564:LCM65569 LMH65564:LMI65569 LWD65564:LWE65569 MFZ65564:MGA65569 MPV65564:MPW65569 MZR65564:MZS65569 NJN65564:NJO65569 NTJ65564:NTK65569 ODF65564:ODG65569 ONB65564:ONC65569 OWX65564:OWY65569 PGT65564:PGU65569 PQP65564:PQQ65569 QAL65564:QAM65569 QKH65564:QKI65569 QUD65564:QUE65569 RDZ65564:REA65569 RNV65564:RNW65569 RXR65564:RXS65569 SHN65564:SHO65569 SRJ65564:SRK65569 TBF65564:TBG65569 TLB65564:TLC65569 TUX65564:TUY65569 UET65564:UEU65569 UOP65564:UOQ65569 UYL65564:UYM65569 VIH65564:VII65569 VSD65564:VSE65569 WBZ65564:WCA65569 WLV65564:WLW65569 WVR65564:WVS65569 I131100:J131105 JF131100:JG131105 TB131100:TC131105 ACX131100:ACY131105 AMT131100:AMU131105 AWP131100:AWQ131105 BGL131100:BGM131105 BQH131100:BQI131105 CAD131100:CAE131105 CJZ131100:CKA131105 CTV131100:CTW131105 DDR131100:DDS131105 DNN131100:DNO131105 DXJ131100:DXK131105 EHF131100:EHG131105 ERB131100:ERC131105 FAX131100:FAY131105 FKT131100:FKU131105 FUP131100:FUQ131105 GEL131100:GEM131105 GOH131100:GOI131105 GYD131100:GYE131105 HHZ131100:HIA131105 HRV131100:HRW131105 IBR131100:IBS131105 ILN131100:ILO131105 IVJ131100:IVK131105 JFF131100:JFG131105 JPB131100:JPC131105 JYX131100:JYY131105 KIT131100:KIU131105 KSP131100:KSQ131105 LCL131100:LCM131105 LMH131100:LMI131105 LWD131100:LWE131105 MFZ131100:MGA131105 MPV131100:MPW131105 MZR131100:MZS131105 NJN131100:NJO131105 NTJ131100:NTK131105 ODF131100:ODG131105 ONB131100:ONC131105 OWX131100:OWY131105 PGT131100:PGU131105 PQP131100:PQQ131105 QAL131100:QAM131105 QKH131100:QKI131105 QUD131100:QUE131105 RDZ131100:REA131105 RNV131100:RNW131105 RXR131100:RXS131105 SHN131100:SHO131105 SRJ131100:SRK131105 TBF131100:TBG131105 TLB131100:TLC131105 TUX131100:TUY131105 UET131100:UEU131105 UOP131100:UOQ131105 UYL131100:UYM131105 VIH131100:VII131105 VSD131100:VSE131105 WBZ131100:WCA131105 WLV131100:WLW131105 WVR131100:WVS131105 I196636:J196641 JF196636:JG196641 TB196636:TC196641 ACX196636:ACY196641 AMT196636:AMU196641 AWP196636:AWQ196641 BGL196636:BGM196641 BQH196636:BQI196641 CAD196636:CAE196641 CJZ196636:CKA196641 CTV196636:CTW196641 DDR196636:DDS196641 DNN196636:DNO196641 DXJ196636:DXK196641 EHF196636:EHG196641 ERB196636:ERC196641 FAX196636:FAY196641 FKT196636:FKU196641 FUP196636:FUQ196641 GEL196636:GEM196641 GOH196636:GOI196641 GYD196636:GYE196641 HHZ196636:HIA196641 HRV196636:HRW196641 IBR196636:IBS196641 ILN196636:ILO196641 IVJ196636:IVK196641 JFF196636:JFG196641 JPB196636:JPC196641 JYX196636:JYY196641 KIT196636:KIU196641 KSP196636:KSQ196641 LCL196636:LCM196641 LMH196636:LMI196641 LWD196636:LWE196641 MFZ196636:MGA196641 MPV196636:MPW196641 MZR196636:MZS196641 NJN196636:NJO196641 NTJ196636:NTK196641 ODF196636:ODG196641 ONB196636:ONC196641 OWX196636:OWY196641 PGT196636:PGU196641 PQP196636:PQQ196641 QAL196636:QAM196641 QKH196636:QKI196641 QUD196636:QUE196641 RDZ196636:REA196641 RNV196636:RNW196641 RXR196636:RXS196641 SHN196636:SHO196641 SRJ196636:SRK196641 TBF196636:TBG196641 TLB196636:TLC196641 TUX196636:TUY196641 UET196636:UEU196641 UOP196636:UOQ196641 UYL196636:UYM196641 VIH196636:VII196641 VSD196636:VSE196641 WBZ196636:WCA196641 WLV196636:WLW196641 WVR196636:WVS196641 I262172:J262177 JF262172:JG262177 TB262172:TC262177 ACX262172:ACY262177 AMT262172:AMU262177 AWP262172:AWQ262177 BGL262172:BGM262177 BQH262172:BQI262177 CAD262172:CAE262177 CJZ262172:CKA262177 CTV262172:CTW262177 DDR262172:DDS262177 DNN262172:DNO262177 DXJ262172:DXK262177 EHF262172:EHG262177 ERB262172:ERC262177 FAX262172:FAY262177 FKT262172:FKU262177 FUP262172:FUQ262177 GEL262172:GEM262177 GOH262172:GOI262177 GYD262172:GYE262177 HHZ262172:HIA262177 HRV262172:HRW262177 IBR262172:IBS262177 ILN262172:ILO262177 IVJ262172:IVK262177 JFF262172:JFG262177 JPB262172:JPC262177 JYX262172:JYY262177 KIT262172:KIU262177 KSP262172:KSQ262177 LCL262172:LCM262177 LMH262172:LMI262177 LWD262172:LWE262177 MFZ262172:MGA262177 MPV262172:MPW262177 MZR262172:MZS262177 NJN262172:NJO262177 NTJ262172:NTK262177 ODF262172:ODG262177 ONB262172:ONC262177 OWX262172:OWY262177 PGT262172:PGU262177 PQP262172:PQQ262177 QAL262172:QAM262177 QKH262172:QKI262177 QUD262172:QUE262177 RDZ262172:REA262177 RNV262172:RNW262177 RXR262172:RXS262177 SHN262172:SHO262177 SRJ262172:SRK262177 TBF262172:TBG262177 TLB262172:TLC262177 TUX262172:TUY262177 UET262172:UEU262177 UOP262172:UOQ262177 UYL262172:UYM262177 VIH262172:VII262177 VSD262172:VSE262177 WBZ262172:WCA262177 WLV262172:WLW262177 WVR262172:WVS262177 I327708:J327713 JF327708:JG327713 TB327708:TC327713 ACX327708:ACY327713 AMT327708:AMU327713 AWP327708:AWQ327713 BGL327708:BGM327713 BQH327708:BQI327713 CAD327708:CAE327713 CJZ327708:CKA327713 CTV327708:CTW327713 DDR327708:DDS327713 DNN327708:DNO327713 DXJ327708:DXK327713 EHF327708:EHG327713 ERB327708:ERC327713 FAX327708:FAY327713 FKT327708:FKU327713 FUP327708:FUQ327713 GEL327708:GEM327713 GOH327708:GOI327713 GYD327708:GYE327713 HHZ327708:HIA327713 HRV327708:HRW327713 IBR327708:IBS327713 ILN327708:ILO327713 IVJ327708:IVK327713 JFF327708:JFG327713 JPB327708:JPC327713 JYX327708:JYY327713 KIT327708:KIU327713 KSP327708:KSQ327713 LCL327708:LCM327713 LMH327708:LMI327713 LWD327708:LWE327713 MFZ327708:MGA327713 MPV327708:MPW327713 MZR327708:MZS327713 NJN327708:NJO327713 NTJ327708:NTK327713 ODF327708:ODG327713 ONB327708:ONC327713 OWX327708:OWY327713 PGT327708:PGU327713 PQP327708:PQQ327713 QAL327708:QAM327713 QKH327708:QKI327713 QUD327708:QUE327713 RDZ327708:REA327713 RNV327708:RNW327713 RXR327708:RXS327713 SHN327708:SHO327713 SRJ327708:SRK327713 TBF327708:TBG327713 TLB327708:TLC327713 TUX327708:TUY327713 UET327708:UEU327713 UOP327708:UOQ327713 UYL327708:UYM327713 VIH327708:VII327713 VSD327708:VSE327713 WBZ327708:WCA327713 WLV327708:WLW327713 WVR327708:WVS327713 I393244:J393249 JF393244:JG393249 TB393244:TC393249 ACX393244:ACY393249 AMT393244:AMU393249 AWP393244:AWQ393249 BGL393244:BGM393249 BQH393244:BQI393249 CAD393244:CAE393249 CJZ393244:CKA393249 CTV393244:CTW393249 DDR393244:DDS393249 DNN393244:DNO393249 DXJ393244:DXK393249 EHF393244:EHG393249 ERB393244:ERC393249 FAX393244:FAY393249 FKT393244:FKU393249 FUP393244:FUQ393249 GEL393244:GEM393249 GOH393244:GOI393249 GYD393244:GYE393249 HHZ393244:HIA393249 HRV393244:HRW393249 IBR393244:IBS393249 ILN393244:ILO393249 IVJ393244:IVK393249 JFF393244:JFG393249 JPB393244:JPC393249 JYX393244:JYY393249 KIT393244:KIU393249 KSP393244:KSQ393249 LCL393244:LCM393249 LMH393244:LMI393249 LWD393244:LWE393249 MFZ393244:MGA393249 MPV393244:MPW393249 MZR393244:MZS393249 NJN393244:NJO393249 NTJ393244:NTK393249 ODF393244:ODG393249 ONB393244:ONC393249 OWX393244:OWY393249 PGT393244:PGU393249 PQP393244:PQQ393249 QAL393244:QAM393249 QKH393244:QKI393249 QUD393244:QUE393249 RDZ393244:REA393249 RNV393244:RNW393249 RXR393244:RXS393249 SHN393244:SHO393249 SRJ393244:SRK393249 TBF393244:TBG393249 TLB393244:TLC393249 TUX393244:TUY393249 UET393244:UEU393249 UOP393244:UOQ393249 UYL393244:UYM393249 VIH393244:VII393249 VSD393244:VSE393249 WBZ393244:WCA393249 WLV393244:WLW393249 WVR393244:WVS393249 I458780:J458785 JF458780:JG458785 TB458780:TC458785 ACX458780:ACY458785 AMT458780:AMU458785 AWP458780:AWQ458785 BGL458780:BGM458785 BQH458780:BQI458785 CAD458780:CAE458785 CJZ458780:CKA458785 CTV458780:CTW458785 DDR458780:DDS458785 DNN458780:DNO458785 DXJ458780:DXK458785 EHF458780:EHG458785 ERB458780:ERC458785 FAX458780:FAY458785 FKT458780:FKU458785 FUP458780:FUQ458785 GEL458780:GEM458785 GOH458780:GOI458785 GYD458780:GYE458785 HHZ458780:HIA458785 HRV458780:HRW458785 IBR458780:IBS458785 ILN458780:ILO458785 IVJ458780:IVK458785 JFF458780:JFG458785 JPB458780:JPC458785 JYX458780:JYY458785 KIT458780:KIU458785 KSP458780:KSQ458785 LCL458780:LCM458785 LMH458780:LMI458785 LWD458780:LWE458785 MFZ458780:MGA458785 MPV458780:MPW458785 MZR458780:MZS458785 NJN458780:NJO458785 NTJ458780:NTK458785 ODF458780:ODG458785 ONB458780:ONC458785 OWX458780:OWY458785 PGT458780:PGU458785 PQP458780:PQQ458785 QAL458780:QAM458785 QKH458780:QKI458785 QUD458780:QUE458785 RDZ458780:REA458785 RNV458780:RNW458785 RXR458780:RXS458785 SHN458780:SHO458785 SRJ458780:SRK458785 TBF458780:TBG458785 TLB458780:TLC458785 TUX458780:TUY458785 UET458780:UEU458785 UOP458780:UOQ458785 UYL458780:UYM458785 VIH458780:VII458785 VSD458780:VSE458785 WBZ458780:WCA458785 WLV458780:WLW458785 WVR458780:WVS458785 I524316:J524321 JF524316:JG524321 TB524316:TC524321 ACX524316:ACY524321 AMT524316:AMU524321 AWP524316:AWQ524321 BGL524316:BGM524321 BQH524316:BQI524321 CAD524316:CAE524321 CJZ524316:CKA524321 CTV524316:CTW524321 DDR524316:DDS524321 DNN524316:DNO524321 DXJ524316:DXK524321 EHF524316:EHG524321 ERB524316:ERC524321 FAX524316:FAY524321 FKT524316:FKU524321 FUP524316:FUQ524321 GEL524316:GEM524321 GOH524316:GOI524321 GYD524316:GYE524321 HHZ524316:HIA524321 HRV524316:HRW524321 IBR524316:IBS524321 ILN524316:ILO524321 IVJ524316:IVK524321 JFF524316:JFG524321 JPB524316:JPC524321 JYX524316:JYY524321 KIT524316:KIU524321 KSP524316:KSQ524321 LCL524316:LCM524321 LMH524316:LMI524321 LWD524316:LWE524321 MFZ524316:MGA524321 MPV524316:MPW524321 MZR524316:MZS524321 NJN524316:NJO524321 NTJ524316:NTK524321 ODF524316:ODG524321 ONB524316:ONC524321 OWX524316:OWY524321 PGT524316:PGU524321 PQP524316:PQQ524321 QAL524316:QAM524321 QKH524316:QKI524321 QUD524316:QUE524321 RDZ524316:REA524321 RNV524316:RNW524321 RXR524316:RXS524321 SHN524316:SHO524321 SRJ524316:SRK524321 TBF524316:TBG524321 TLB524316:TLC524321 TUX524316:TUY524321 UET524316:UEU524321 UOP524316:UOQ524321 UYL524316:UYM524321 VIH524316:VII524321 VSD524316:VSE524321 WBZ524316:WCA524321 WLV524316:WLW524321 WVR524316:WVS524321 I589852:J589857 JF589852:JG589857 TB589852:TC589857 ACX589852:ACY589857 AMT589852:AMU589857 AWP589852:AWQ589857 BGL589852:BGM589857 BQH589852:BQI589857 CAD589852:CAE589857 CJZ589852:CKA589857 CTV589852:CTW589857 DDR589852:DDS589857 DNN589852:DNO589857 DXJ589852:DXK589857 EHF589852:EHG589857 ERB589852:ERC589857 FAX589852:FAY589857 FKT589852:FKU589857 FUP589852:FUQ589857 GEL589852:GEM589857 GOH589852:GOI589857 GYD589852:GYE589857 HHZ589852:HIA589857 HRV589852:HRW589857 IBR589852:IBS589857 ILN589852:ILO589857 IVJ589852:IVK589857 JFF589852:JFG589857 JPB589852:JPC589857 JYX589852:JYY589857 KIT589852:KIU589857 KSP589852:KSQ589857 LCL589852:LCM589857 LMH589852:LMI589857 LWD589852:LWE589857 MFZ589852:MGA589857 MPV589852:MPW589857 MZR589852:MZS589857 NJN589852:NJO589857 NTJ589852:NTK589857 ODF589852:ODG589857 ONB589852:ONC589857 OWX589852:OWY589857 PGT589852:PGU589857 PQP589852:PQQ589857 QAL589852:QAM589857 QKH589852:QKI589857 QUD589852:QUE589857 RDZ589852:REA589857 RNV589852:RNW589857 RXR589852:RXS589857 SHN589852:SHO589857 SRJ589852:SRK589857 TBF589852:TBG589857 TLB589852:TLC589857 TUX589852:TUY589857 UET589852:UEU589857 UOP589852:UOQ589857 UYL589852:UYM589857 VIH589852:VII589857 VSD589852:VSE589857 WBZ589852:WCA589857 WLV589852:WLW589857 WVR589852:WVS589857 I655388:J655393 JF655388:JG655393 TB655388:TC655393 ACX655388:ACY655393 AMT655388:AMU655393 AWP655388:AWQ655393 BGL655388:BGM655393 BQH655388:BQI655393 CAD655388:CAE655393 CJZ655388:CKA655393 CTV655388:CTW655393 DDR655388:DDS655393 DNN655388:DNO655393 DXJ655388:DXK655393 EHF655388:EHG655393 ERB655388:ERC655393 FAX655388:FAY655393 FKT655388:FKU655393 FUP655388:FUQ655393 GEL655388:GEM655393 GOH655388:GOI655393 GYD655388:GYE655393 HHZ655388:HIA655393 HRV655388:HRW655393 IBR655388:IBS655393 ILN655388:ILO655393 IVJ655388:IVK655393 JFF655388:JFG655393 JPB655388:JPC655393 JYX655388:JYY655393 KIT655388:KIU655393 KSP655388:KSQ655393 LCL655388:LCM655393 LMH655388:LMI655393 LWD655388:LWE655393 MFZ655388:MGA655393 MPV655388:MPW655393 MZR655388:MZS655393 NJN655388:NJO655393 NTJ655388:NTK655393 ODF655388:ODG655393 ONB655388:ONC655393 OWX655388:OWY655393 PGT655388:PGU655393 PQP655388:PQQ655393 QAL655388:QAM655393 QKH655388:QKI655393 QUD655388:QUE655393 RDZ655388:REA655393 RNV655388:RNW655393 RXR655388:RXS655393 SHN655388:SHO655393 SRJ655388:SRK655393 TBF655388:TBG655393 TLB655388:TLC655393 TUX655388:TUY655393 UET655388:UEU655393 UOP655388:UOQ655393 UYL655388:UYM655393 VIH655388:VII655393 VSD655388:VSE655393 WBZ655388:WCA655393 WLV655388:WLW655393 WVR655388:WVS655393 I720924:J720929 JF720924:JG720929 TB720924:TC720929 ACX720924:ACY720929 AMT720924:AMU720929 AWP720924:AWQ720929 BGL720924:BGM720929 BQH720924:BQI720929 CAD720924:CAE720929 CJZ720924:CKA720929 CTV720924:CTW720929 DDR720924:DDS720929 DNN720924:DNO720929 DXJ720924:DXK720929 EHF720924:EHG720929 ERB720924:ERC720929 FAX720924:FAY720929 FKT720924:FKU720929 FUP720924:FUQ720929 GEL720924:GEM720929 GOH720924:GOI720929 GYD720924:GYE720929 HHZ720924:HIA720929 HRV720924:HRW720929 IBR720924:IBS720929 ILN720924:ILO720929 IVJ720924:IVK720929 JFF720924:JFG720929 JPB720924:JPC720929 JYX720924:JYY720929 KIT720924:KIU720929 KSP720924:KSQ720929 LCL720924:LCM720929 LMH720924:LMI720929 LWD720924:LWE720929 MFZ720924:MGA720929 MPV720924:MPW720929 MZR720924:MZS720929 NJN720924:NJO720929 NTJ720924:NTK720929 ODF720924:ODG720929 ONB720924:ONC720929 OWX720924:OWY720929 PGT720924:PGU720929 PQP720924:PQQ720929 QAL720924:QAM720929 QKH720924:QKI720929 QUD720924:QUE720929 RDZ720924:REA720929 RNV720924:RNW720929 RXR720924:RXS720929 SHN720924:SHO720929 SRJ720924:SRK720929 TBF720924:TBG720929 TLB720924:TLC720929 TUX720924:TUY720929 UET720924:UEU720929 UOP720924:UOQ720929 UYL720924:UYM720929 VIH720924:VII720929 VSD720924:VSE720929 WBZ720924:WCA720929 WLV720924:WLW720929 WVR720924:WVS720929 I786460:J786465 JF786460:JG786465 TB786460:TC786465 ACX786460:ACY786465 AMT786460:AMU786465 AWP786460:AWQ786465 BGL786460:BGM786465 BQH786460:BQI786465 CAD786460:CAE786465 CJZ786460:CKA786465 CTV786460:CTW786465 DDR786460:DDS786465 DNN786460:DNO786465 DXJ786460:DXK786465 EHF786460:EHG786465 ERB786460:ERC786465 FAX786460:FAY786465 FKT786460:FKU786465 FUP786460:FUQ786465 GEL786460:GEM786465 GOH786460:GOI786465 GYD786460:GYE786465 HHZ786460:HIA786465 HRV786460:HRW786465 IBR786460:IBS786465 ILN786460:ILO786465 IVJ786460:IVK786465 JFF786460:JFG786465 JPB786460:JPC786465 JYX786460:JYY786465 KIT786460:KIU786465 KSP786460:KSQ786465 LCL786460:LCM786465 LMH786460:LMI786465 LWD786460:LWE786465 MFZ786460:MGA786465 MPV786460:MPW786465 MZR786460:MZS786465 NJN786460:NJO786465 NTJ786460:NTK786465 ODF786460:ODG786465 ONB786460:ONC786465 OWX786460:OWY786465 PGT786460:PGU786465 PQP786460:PQQ786465 QAL786460:QAM786465 QKH786460:QKI786465 QUD786460:QUE786465 RDZ786460:REA786465 RNV786460:RNW786465 RXR786460:RXS786465 SHN786460:SHO786465 SRJ786460:SRK786465 TBF786460:TBG786465 TLB786460:TLC786465 TUX786460:TUY786465 UET786460:UEU786465 UOP786460:UOQ786465 UYL786460:UYM786465 VIH786460:VII786465 VSD786460:VSE786465 WBZ786460:WCA786465 WLV786460:WLW786465 WVR786460:WVS786465 I851996:J852001 JF851996:JG852001 TB851996:TC852001 ACX851996:ACY852001 AMT851996:AMU852001 AWP851996:AWQ852001 BGL851996:BGM852001 BQH851996:BQI852001 CAD851996:CAE852001 CJZ851996:CKA852001 CTV851996:CTW852001 DDR851996:DDS852001 DNN851996:DNO852001 DXJ851996:DXK852001 EHF851996:EHG852001 ERB851996:ERC852001 FAX851996:FAY852001 FKT851996:FKU852001 FUP851996:FUQ852001 GEL851996:GEM852001 GOH851996:GOI852001 GYD851996:GYE852001 HHZ851996:HIA852001 HRV851996:HRW852001 IBR851996:IBS852001 ILN851996:ILO852001 IVJ851996:IVK852001 JFF851996:JFG852001 JPB851996:JPC852001 JYX851996:JYY852001 KIT851996:KIU852001 KSP851996:KSQ852001 LCL851996:LCM852001 LMH851996:LMI852001 LWD851996:LWE852001 MFZ851996:MGA852001 MPV851996:MPW852001 MZR851996:MZS852001 NJN851996:NJO852001 NTJ851996:NTK852001 ODF851996:ODG852001 ONB851996:ONC852001 OWX851996:OWY852001 PGT851996:PGU852001 PQP851996:PQQ852001 QAL851996:QAM852001 QKH851996:QKI852001 QUD851996:QUE852001 RDZ851996:REA852001 RNV851996:RNW852001 RXR851996:RXS852001 SHN851996:SHO852001 SRJ851996:SRK852001 TBF851996:TBG852001 TLB851996:TLC852001 TUX851996:TUY852001 UET851996:UEU852001 UOP851996:UOQ852001 UYL851996:UYM852001 VIH851996:VII852001 VSD851996:VSE852001 WBZ851996:WCA852001 WLV851996:WLW852001 WVR851996:WVS852001 I917532:J917537 JF917532:JG917537 TB917532:TC917537 ACX917532:ACY917537 AMT917532:AMU917537 AWP917532:AWQ917537 BGL917532:BGM917537 BQH917532:BQI917537 CAD917532:CAE917537 CJZ917532:CKA917537 CTV917532:CTW917537 DDR917532:DDS917537 DNN917532:DNO917537 DXJ917532:DXK917537 EHF917532:EHG917537 ERB917532:ERC917537 FAX917532:FAY917537 FKT917532:FKU917537 FUP917532:FUQ917537 GEL917532:GEM917537 GOH917532:GOI917537 GYD917532:GYE917537 HHZ917532:HIA917537 HRV917532:HRW917537 IBR917532:IBS917537 ILN917532:ILO917537 IVJ917532:IVK917537 JFF917532:JFG917537 JPB917532:JPC917537 JYX917532:JYY917537 KIT917532:KIU917537 KSP917532:KSQ917537 LCL917532:LCM917537 LMH917532:LMI917537 LWD917532:LWE917537 MFZ917532:MGA917537 MPV917532:MPW917537 MZR917532:MZS917537 NJN917532:NJO917537 NTJ917532:NTK917537 ODF917532:ODG917537 ONB917532:ONC917537 OWX917532:OWY917537 PGT917532:PGU917537 PQP917532:PQQ917537 QAL917532:QAM917537 QKH917532:QKI917537 QUD917532:QUE917537 RDZ917532:REA917537 RNV917532:RNW917537 RXR917532:RXS917537 SHN917532:SHO917537 SRJ917532:SRK917537 TBF917532:TBG917537 TLB917532:TLC917537 TUX917532:TUY917537 UET917532:UEU917537 UOP917532:UOQ917537 UYL917532:UYM917537 VIH917532:VII917537 VSD917532:VSE917537 WBZ917532:WCA917537 WLV917532:WLW917537 WVR917532:WVS917537 I983068:J983073 JF983068:JG983073 TB983068:TC983073 ACX983068:ACY983073 AMT983068:AMU983073 AWP983068:AWQ983073 BGL983068:BGM983073 BQH983068:BQI983073 CAD983068:CAE983073 CJZ983068:CKA983073 CTV983068:CTW983073 DDR983068:DDS983073 DNN983068:DNO983073 DXJ983068:DXK983073 EHF983068:EHG983073 ERB983068:ERC983073 FAX983068:FAY983073 FKT983068:FKU983073 FUP983068:FUQ983073 GEL983068:GEM983073 GOH983068:GOI983073 GYD983068:GYE983073 HHZ983068:HIA983073 HRV983068:HRW983073 IBR983068:IBS983073 ILN983068:ILO983073 IVJ983068:IVK983073 JFF983068:JFG983073 JPB983068:JPC983073 JYX983068:JYY983073 KIT983068:KIU983073 KSP983068:KSQ983073 LCL983068:LCM983073 LMH983068:LMI983073 LWD983068:LWE983073 MFZ983068:MGA983073 MPV983068:MPW983073 MZR983068:MZS983073 NJN983068:NJO983073 NTJ983068:NTK983073 ODF983068:ODG983073 ONB983068:ONC983073 OWX983068:OWY983073 PGT983068:PGU983073 PQP983068:PQQ983073 QAL983068:QAM983073 QKH983068:QKI983073 QUD983068:QUE983073 RDZ983068:REA983073 RNV983068:RNW983073 RXR983068:RXS983073 SHN983068:SHO983073 SRJ983068:SRK983073 TBF983068:TBG983073 TLB983068:TLC983073 TUX983068:TUY983073 UET983068:UEU983073 UOP983068:UOQ983073 UYL983068:UYM983073 VIH983068:VII983073 VSD983068:VSE983073 WBZ983068:WCA983073 WLV983068:WLW983073 WVR983068:WVS983073" xr:uid="{84977162-D3C9-4ED9-BA34-86C6889B432C}"/>
  </dataValidations>
  <pageMargins left="0.7" right="0.7" top="0.75" bottom="0.75" header="0.3" footer="0.3"/>
  <ignoredErrors>
    <ignoredError sqref="I4"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N19"/>
  <sheetViews>
    <sheetView zoomScaleNormal="100" workbookViewId="0">
      <selection activeCell="F9" sqref="F9"/>
    </sheetView>
  </sheetViews>
  <sheetFormatPr defaultColWidth="8.90625" defaultRowHeight="13"/>
  <cols>
    <col min="1" max="1" width="18.453125" style="8" customWidth="1"/>
    <col min="2" max="2" width="21.453125" style="8" bestFit="1" customWidth="1"/>
    <col min="3" max="4" width="26.08984375" style="8" customWidth="1"/>
    <col min="5" max="7" width="31.6328125" style="8" customWidth="1"/>
    <col min="8" max="8" width="6.453125" style="8" customWidth="1"/>
    <col min="9" max="9" width="18.36328125" style="8" customWidth="1"/>
    <col min="10" max="10" width="8" style="8" customWidth="1"/>
    <col min="11" max="11" width="13" style="8" customWidth="1"/>
    <col min="12" max="12" width="26.36328125" style="8" customWidth="1"/>
    <col min="13" max="13" width="8.90625" style="8"/>
    <col min="14" max="14" width="10.36328125" customWidth="1"/>
  </cols>
  <sheetData>
    <row r="1" spans="1:14">
      <c r="B1" s="3" t="s">
        <v>18</v>
      </c>
      <c r="C1" s="2" t="s">
        <v>33</v>
      </c>
      <c r="D1" s="2" t="s">
        <v>31</v>
      </c>
      <c r="E1" s="9" t="s">
        <v>32</v>
      </c>
      <c r="F1" s="9" t="s">
        <v>34</v>
      </c>
      <c r="G1" s="9" t="s">
        <v>30</v>
      </c>
      <c r="H1" s="10" t="s">
        <v>8</v>
      </c>
      <c r="I1" s="11" t="s">
        <v>18</v>
      </c>
      <c r="J1" s="12" t="s">
        <v>10</v>
      </c>
      <c r="K1" s="11" t="s">
        <v>19</v>
      </c>
      <c r="L1" s="13" t="s">
        <v>20</v>
      </c>
      <c r="M1" s="9" t="s">
        <v>21</v>
      </c>
      <c r="N1" s="9" t="s">
        <v>111</v>
      </c>
    </row>
    <row r="2" spans="1:14">
      <c r="A2" s="4" t="s">
        <v>22</v>
      </c>
      <c r="B2" s="28" t="str">
        <f>IF(チーム情報!F16="","",チーム情報!F16&amp;" "&amp;チーム情報!L16)</f>
        <v/>
      </c>
      <c r="C2" s="14" t="str">
        <f>IF(チーム情報!S28="","",チーム情報!S28)</f>
        <v/>
      </c>
      <c r="D2" s="14" t="str">
        <f>IF(チーム情報!AC28="","",チーム情報!AC28)</f>
        <v/>
      </c>
      <c r="E2" s="24" t="str">
        <f>IF(チーム情報!K28="","",チーム情報!K28)</f>
        <v/>
      </c>
      <c r="F2" s="24" t="str">
        <f>IF(チーム情報!N28="","",チーム情報!N28)</f>
        <v/>
      </c>
      <c r="G2" s="14" t="str">
        <f>IF(チーム情報!F28="","",チーム情報!F28)</f>
        <v/>
      </c>
      <c r="H2" s="14" t="str">
        <f>IF(選手情報!A4="","",選手情報!A4)</f>
        <v/>
      </c>
      <c r="I2" s="5" t="str">
        <f>IF(選手情報!C4="","",選手情報!C4&amp;" "&amp;選手情報!I4)</f>
        <v/>
      </c>
      <c r="J2" s="18">
        <f>IF(チーム情報!AE4="混合",
IF(選手情報!AC4="男",CHAR(CODE("①")+選手情報!AA4-1),選手情報!AA4),
選手情報!AA4)</f>
        <v>0</v>
      </c>
      <c r="K2" s="21" t="str">
        <f>IF(選手情報!AJ4="","",選手情報!AJ4)</f>
        <v/>
      </c>
      <c r="L2" s="18" t="str">
        <f>IF(チーム情報!A4="","",チーム情報!A4)</f>
        <v/>
      </c>
      <c r="M2" s="5" t="str">
        <f>IF(チーム情報!F10="","",チーム情報!F10)</f>
        <v/>
      </c>
      <c r="N2" s="5" t="str">
        <f>IF(チーム情報!A10="","",チーム情報!A10)</f>
        <v>(一財)福岡県</v>
      </c>
    </row>
    <row r="3" spans="1:14">
      <c r="A3" s="15" t="s">
        <v>124</v>
      </c>
      <c r="B3" s="28" t="str">
        <f>IF(チーム情報!F18="","",チーム情報!F18&amp;" "&amp;チーム情報!L18)</f>
        <v/>
      </c>
      <c r="C3" s="14" t="str">
        <f>IF(チーム情報!S30="","",チーム情報!S30)</f>
        <v/>
      </c>
      <c r="D3" s="14" t="str">
        <f>IF(チーム情報!AC30="","",チーム情報!AC30)</f>
        <v/>
      </c>
      <c r="E3" s="24" t="str">
        <f>IF(チーム情報!K30="","",チーム情報!K30)</f>
        <v/>
      </c>
      <c r="F3" s="24" t="str">
        <f>IF(チーム情報!N30="","",チーム情報!N30)</f>
        <v/>
      </c>
      <c r="G3" s="14" t="str">
        <f>IF(チーム情報!F30="","",チーム情報!F30)</f>
        <v/>
      </c>
      <c r="H3" s="14" t="str">
        <f>IF(選手情報!A6="","",選手情報!A6)</f>
        <v/>
      </c>
      <c r="I3" s="5" t="str">
        <f>IF(選手情報!C6="","",選手情報!C6&amp;" "&amp;選手情報!I6)</f>
        <v/>
      </c>
      <c r="J3" s="18">
        <f>IF(チーム情報!AE4="混合",
IF(選手情報!AC6="男",CHAR(CODE("①")+選手情報!AA6-1),選手情報!AA6),
選手情報!AA6)</f>
        <v>0</v>
      </c>
      <c r="K3" s="21" t="str">
        <f>IF(選手情報!AJ6="","",選手情報!AJ6)</f>
        <v/>
      </c>
      <c r="L3" s="17"/>
    </row>
    <row r="4" spans="1:14">
      <c r="A4" s="4" t="s">
        <v>125</v>
      </c>
      <c r="B4" s="28" t="str">
        <f>IF(チーム情報!F20="","",チーム情報!F20&amp;" "&amp;チーム情報!L20)</f>
        <v/>
      </c>
      <c r="C4" s="14" t="str">
        <f>IF(チーム情報!S32="","",チーム情報!S32)</f>
        <v/>
      </c>
      <c r="D4" s="14" t="str">
        <f>IF(チーム情報!AC32="","",チーム情報!AC32)</f>
        <v/>
      </c>
      <c r="E4" s="24" t="str">
        <f>IF(チーム情報!K32="","",チーム情報!K32)</f>
        <v/>
      </c>
      <c r="F4" s="24" t="str">
        <f>IF(チーム情報!N32="","",チーム情報!N32)</f>
        <v/>
      </c>
      <c r="G4" s="14" t="str">
        <f>IF(チーム情報!F32="","",チーム情報!F32)</f>
        <v/>
      </c>
      <c r="H4" s="14" t="str">
        <f>IF(選手情報!A8="","",選手情報!A8)</f>
        <v/>
      </c>
      <c r="I4" s="5" t="str">
        <f>IF(選手情報!C8="","",選手情報!C8&amp;" "&amp;選手情報!I8)</f>
        <v/>
      </c>
      <c r="J4" s="18">
        <f>IF(チーム情報!AE4="混合",
IF(選手情報!AC8="男",CHAR(CODE("①")+選手情報!AA8-1),選手情報!AA8),
選手情報!AA8)</f>
        <v>0</v>
      </c>
      <c r="K4" s="21" t="str">
        <f>IF(選手情報!AJ8="","",選手情報!AJ8)</f>
        <v/>
      </c>
      <c r="L4" s="13" t="s">
        <v>37</v>
      </c>
    </row>
    <row r="5" spans="1:14">
      <c r="A5" s="4" t="s">
        <v>120</v>
      </c>
      <c r="B5" s="28" t="str">
        <f>IF(チーム情報!F22="","",チーム情報!F22&amp;" "&amp;チーム情報!L22)</f>
        <v/>
      </c>
      <c r="C5" s="14" t="str">
        <f>IF(チーム情報!S34="","",チーム情報!S34)</f>
        <v/>
      </c>
      <c r="D5" s="14" t="str">
        <f>IF(チーム情報!AC34="","",チーム情報!AC34)</f>
        <v/>
      </c>
      <c r="E5" s="24" t="str">
        <f>IF(チーム情報!K34="","",チーム情報!K34)</f>
        <v/>
      </c>
      <c r="F5" s="24" t="str">
        <f>IF(チーム情報!N34="","",チーム情報!N34)</f>
        <v/>
      </c>
      <c r="G5" s="14" t="str">
        <f>IF(チーム情報!F34="","",チーム情報!F34)</f>
        <v/>
      </c>
      <c r="H5" s="14" t="str">
        <f>IF(選手情報!A10="","",選手情報!A10)</f>
        <v/>
      </c>
      <c r="I5" s="5" t="str">
        <f>IF(選手情報!C10="","",選手情報!C10&amp;" "&amp;選手情報!I10)</f>
        <v/>
      </c>
      <c r="J5" s="18">
        <f>IF(チーム情報!AE4="混合",
IF(選手情報!AC10="男",CHAR(CODE("①")+選手情報!AA10-1),選手情報!AA10),
選手情報!AA10)</f>
        <v>0</v>
      </c>
      <c r="K5" s="21" t="str">
        <f>IF(選手情報!AJ10="","",選手情報!AJ10)</f>
        <v/>
      </c>
      <c r="L5" s="18" t="str">
        <f>IF(チーム情報!AJ4="","",チーム情報!AJ4)</f>
        <v/>
      </c>
    </row>
    <row r="6" spans="1:14">
      <c r="A6" s="1"/>
      <c r="C6" s="16" t="s">
        <v>23</v>
      </c>
      <c r="D6" s="16"/>
      <c r="E6" s="16" t="s">
        <v>24</v>
      </c>
      <c r="F6" s="16"/>
      <c r="G6" s="16" t="s">
        <v>24</v>
      </c>
      <c r="H6" s="14" t="str">
        <f>IF(選手情報!A12="","",選手情報!A12)</f>
        <v/>
      </c>
      <c r="I6" s="5" t="str">
        <f>IF(選手情報!C12="","",選手情報!C12&amp;" "&amp;選手情報!I12)</f>
        <v/>
      </c>
      <c r="J6" s="18">
        <f>IF(チーム情報!AE4="混合",
IF(選手情報!AC12="男",CHAR(CODE("①")+選手情報!AA12-1),選手情報!AA12),
選手情報!AA12)</f>
        <v>0</v>
      </c>
      <c r="K6" s="21" t="str">
        <f>IF(選手情報!AJ12="","",選手情報!AJ12)</f>
        <v/>
      </c>
      <c r="L6" s="18" t="str">
        <f>IF(チーム情報!AJ5="","",チーム情報!AJ5)</f>
        <v/>
      </c>
    </row>
    <row r="7" spans="1:14">
      <c r="A7" s="1"/>
      <c r="B7" s="1"/>
      <c r="C7" s="1"/>
      <c r="E7" s="1"/>
      <c r="F7" s="1"/>
      <c r="G7" s="1"/>
      <c r="H7" s="14" t="str">
        <f>IF(選手情報!A14="","",選手情報!A14)</f>
        <v/>
      </c>
      <c r="I7" s="5" t="str">
        <f>IF(選手情報!C14="","",選手情報!C14&amp;" "&amp;選手情報!I14)</f>
        <v/>
      </c>
      <c r="J7" s="18">
        <f>IF(チーム情報!AE4="混合",
IF(選手情報!AC14="男",CHAR(CODE("①")+選手情報!AA14-1),選手情報!AA14),
選手情報!AA14)</f>
        <v>0</v>
      </c>
      <c r="K7" s="21" t="str">
        <f>IF(選手情報!AJ14="","",選手情報!AJ14)</f>
        <v/>
      </c>
    </row>
    <row r="8" spans="1:14">
      <c r="A8" s="1"/>
      <c r="C8" s="1"/>
      <c r="E8" s="19"/>
      <c r="F8" s="19"/>
      <c r="G8" s="19"/>
      <c r="H8" s="14" t="str">
        <f>IF(選手情報!A16="","",選手情報!A16)</f>
        <v/>
      </c>
      <c r="I8" s="5" t="str">
        <f>IF(選手情報!C16="","",選手情報!C16&amp;" "&amp;選手情報!I16)</f>
        <v/>
      </c>
      <c r="J8" s="18">
        <f>IF(チーム情報!AE4="混合",
IF(選手情報!AC16="男",CHAR(CODE("①")+選手情報!AA16-1),選手情報!AA16),
選手情報!AA16)</f>
        <v>0</v>
      </c>
      <c r="K8" s="21" t="str">
        <f>IF(選手情報!AJ16="","",選手情報!AJ16)</f>
        <v/>
      </c>
    </row>
    <row r="9" spans="1:14">
      <c r="A9" s="1"/>
      <c r="B9" s="3" t="s">
        <v>18</v>
      </c>
      <c r="C9" s="1"/>
      <c r="E9" s="1"/>
      <c r="F9" s="1"/>
      <c r="G9" s="1"/>
      <c r="H9" s="14" t="str">
        <f>IF(選手情報!A18="","",選手情報!A18)</f>
        <v/>
      </c>
      <c r="I9" s="5" t="str">
        <f>IF(選手情報!C18="","",選手情報!C18&amp;" "&amp;選手情報!I18)</f>
        <v/>
      </c>
      <c r="J9" s="18">
        <f>IF(チーム情報!AE4="混合",
IF(選手情報!AC18="男",CHAR(CODE("①")+選手情報!AA18-1),選手情報!AA18),
選手情報!AA18)</f>
        <v>0</v>
      </c>
      <c r="K9" s="21" t="str">
        <f>IF(選手情報!AJ18="","",選手情報!AJ18)</f>
        <v/>
      </c>
    </row>
    <row r="10" spans="1:14">
      <c r="A10" s="15" t="s">
        <v>25</v>
      </c>
      <c r="B10" s="5" t="str">
        <f>IF(チーム情報!F42="","",チーム情報!F42&amp;" "&amp;チーム情報!L42)</f>
        <v/>
      </c>
      <c r="C10" s="22"/>
      <c r="H10" s="14" t="str">
        <f>IF(選手情報!A20="","",選手情報!A20)</f>
        <v/>
      </c>
      <c r="I10" s="5" t="str">
        <f>IF(選手情報!C20="","",選手情報!C20&amp;" "&amp;選手情報!I20)</f>
        <v/>
      </c>
      <c r="J10" s="18">
        <f>IF(チーム情報!AE4="混合",
IF(選手情報!AC20="男",CHAR(CODE("①")+選手情報!AA20-1),選手情報!AA20),
選手情報!AA20)</f>
        <v>0</v>
      </c>
      <c r="K10" s="21" t="str">
        <f>IF(選手情報!AJ20="","",選手情報!AJ20)</f>
        <v/>
      </c>
    </row>
    <row r="11" spans="1:14">
      <c r="C11" s="23"/>
      <c r="H11" s="14" t="str">
        <f>IF(選手情報!A22="","",選手情報!A22)</f>
        <v/>
      </c>
      <c r="I11" s="5" t="str">
        <f>IF(選手情報!C22="","",選手情報!C22&amp;" "&amp;選手情報!I22)</f>
        <v/>
      </c>
      <c r="J11" s="18">
        <f>IF(チーム情報!AE4="混合",
IF(選手情報!AC22="男",CHAR(CODE("①")+選手情報!AA22-1),選手情報!AA22),
選手情報!AA22)</f>
        <v>0</v>
      </c>
      <c r="K11" s="21" t="str">
        <f>IF(選手情報!AJ22="","",選手情報!AJ22)</f>
        <v/>
      </c>
    </row>
    <row r="12" spans="1:14">
      <c r="A12" s="1"/>
      <c r="B12" s="1"/>
      <c r="C12" s="1"/>
      <c r="H12" s="14" t="str">
        <f>IF(選手情報!A24="","",選手情報!A24)</f>
        <v/>
      </c>
      <c r="I12" s="5" t="str">
        <f>IF(選手情報!C24="","",選手情報!C24&amp;" "&amp;選手情報!I24)</f>
        <v/>
      </c>
      <c r="J12" s="18">
        <f>IF(チーム情報!AE4="混合",
IF(選手情報!AC24="男",CHAR(CODE("①")+選手情報!AA24-1),選手情報!AA24),
選手情報!AA24)</f>
        <v>0</v>
      </c>
      <c r="K12" s="21" t="str">
        <f>IF(選手情報!AJ24="","",選手情報!AJ24)</f>
        <v/>
      </c>
    </row>
    <row r="13" spans="1:14">
      <c r="A13" s="1"/>
      <c r="H13" s="14" t="str">
        <f>IF(選手情報!A26="","",選手情報!A26)</f>
        <v/>
      </c>
      <c r="I13" s="5" t="str">
        <f>IF(選手情報!C26="","",選手情報!C26&amp;" "&amp;選手情報!I26)</f>
        <v/>
      </c>
      <c r="J13" s="18">
        <f>IF(チーム情報!AE4="混合",
IF(選手情報!AC26="男",CHAR(CODE("①")+選手情報!AA26-1),選手情報!AA26),
選手情報!AA26)</f>
        <v>0</v>
      </c>
      <c r="K13" s="21" t="str">
        <f>IF(選手情報!AJ26="","",選手情報!AJ26)</f>
        <v/>
      </c>
    </row>
    <row r="14" spans="1:14">
      <c r="B14" s="19"/>
      <c r="C14" s="16"/>
      <c r="H14" s="14" t="str">
        <f>IF(選手情報!A28="","",選手情報!A28)</f>
        <v/>
      </c>
      <c r="I14" s="5" t="str">
        <f>IF(選手情報!C28="","",選手情報!C28&amp;" "&amp;選手情報!I28)</f>
        <v/>
      </c>
      <c r="J14" s="18">
        <f>IF(チーム情報!AE4="混合",
IF(選手情報!AC28="男",CHAR(CODE("①")+選手情報!AA28-1),選手情報!AA28),
選手情報!AA28)</f>
        <v>0</v>
      </c>
      <c r="K14" s="21" t="str">
        <f>IF(選手情報!AJ28="","",選手情報!AJ28)</f>
        <v/>
      </c>
    </row>
    <row r="15" spans="1:14">
      <c r="B15" s="19"/>
      <c r="H15" s="14" t="str">
        <f>IF(選手情報!A30="","",選手情報!A30)</f>
        <v/>
      </c>
      <c r="I15" s="5" t="str">
        <f>IF(選手情報!C30="","",選手情報!C30&amp;" "&amp;選手情報!I30)</f>
        <v/>
      </c>
      <c r="J15" s="18">
        <f>IF(チーム情報!AE4="混合",
IF(選手情報!AC30="男",CHAR(CODE("①")+選手情報!AA30-1),選手情報!AA30),
選手情報!AA30)</f>
        <v>0</v>
      </c>
      <c r="K15" s="21" t="str">
        <f>IF(選手情報!AJ30="","",選手情報!AJ30)</f>
        <v/>
      </c>
    </row>
    <row r="16" spans="1:14">
      <c r="C16" s="16"/>
      <c r="H16" s="16" t="s">
        <v>26</v>
      </c>
      <c r="I16" s="20" t="s">
        <v>27</v>
      </c>
      <c r="J16" s="16" t="s">
        <v>26</v>
      </c>
      <c r="K16" s="16" t="s">
        <v>26</v>
      </c>
    </row>
    <row r="17" spans="1:11">
      <c r="A17" s="25"/>
      <c r="B17" s="2" t="s">
        <v>36</v>
      </c>
      <c r="C17" s="16"/>
      <c r="H17" s="20"/>
      <c r="I17" s="20" t="s">
        <v>29</v>
      </c>
      <c r="J17" s="20"/>
      <c r="K17" s="20"/>
    </row>
    <row r="18" spans="1:11">
      <c r="A18" s="4" t="s">
        <v>35</v>
      </c>
      <c r="B18" s="18" t="str">
        <f>IF(チーム情報!AE4="","",チーム情報!AE4)</f>
        <v/>
      </c>
    </row>
    <row r="19" spans="1:11">
      <c r="H19" s="20" t="s">
        <v>28</v>
      </c>
    </row>
  </sheetData>
  <sheetProtection selectLockedCells="1" selectUnlockedCells="1"/>
  <phoneticPr fontId="1"/>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BA35"/>
  <sheetViews>
    <sheetView zoomScaleNormal="100" zoomScaleSheetLayoutView="100" workbookViewId="0">
      <selection activeCell="AE12" sqref="AE12:AI13"/>
    </sheetView>
  </sheetViews>
  <sheetFormatPr defaultColWidth="2.453125" defaultRowHeight="13"/>
  <cols>
    <col min="1" max="16384" width="2.453125" style="29"/>
  </cols>
  <sheetData>
    <row r="1" spans="1:53">
      <c r="A1" s="29" t="s">
        <v>81</v>
      </c>
    </row>
    <row r="2" spans="1:53" ht="13.5" customHeight="1">
      <c r="A2" s="330" t="s">
        <v>41</v>
      </c>
      <c r="B2" s="330"/>
      <c r="C2" s="332" t="s">
        <v>67</v>
      </c>
      <c r="D2" s="333"/>
      <c r="E2" s="333"/>
      <c r="F2" s="333"/>
      <c r="G2" s="333"/>
      <c r="H2" s="333"/>
      <c r="I2" s="333" t="s">
        <v>66</v>
      </c>
      <c r="J2" s="333"/>
      <c r="K2" s="333"/>
      <c r="L2" s="333"/>
      <c r="M2" s="333"/>
      <c r="N2" s="335"/>
      <c r="O2" s="332" t="s">
        <v>82</v>
      </c>
      <c r="P2" s="333"/>
      <c r="Q2" s="333"/>
      <c r="R2" s="333"/>
      <c r="S2" s="333"/>
      <c r="T2" s="333"/>
      <c r="U2" s="333" t="s">
        <v>83</v>
      </c>
      <c r="V2" s="333"/>
      <c r="W2" s="333"/>
      <c r="X2" s="333"/>
      <c r="Y2" s="333"/>
      <c r="Z2" s="335"/>
      <c r="AA2" s="245" t="s">
        <v>42</v>
      </c>
      <c r="AB2" s="245"/>
      <c r="AC2" s="245" t="s">
        <v>43</v>
      </c>
      <c r="AD2" s="245"/>
      <c r="AE2" s="245" t="s">
        <v>86</v>
      </c>
      <c r="AF2" s="245"/>
      <c r="AG2" s="245"/>
      <c r="AH2" s="245"/>
      <c r="AI2" s="245"/>
      <c r="AJ2" s="270" t="s">
        <v>69</v>
      </c>
      <c r="AK2" s="271"/>
      <c r="AL2" s="272"/>
      <c r="AM2" s="238" t="s">
        <v>70</v>
      </c>
      <c r="AN2" s="239"/>
      <c r="AO2" s="239"/>
      <c r="AP2" s="239"/>
      <c r="AQ2" s="239"/>
      <c r="AR2" s="239"/>
      <c r="AS2" s="239"/>
      <c r="AT2" s="239"/>
      <c r="AU2" s="239"/>
      <c r="AV2" s="239"/>
      <c r="AW2" s="240"/>
    </row>
    <row r="3" spans="1:53">
      <c r="A3" s="331"/>
      <c r="B3" s="331"/>
      <c r="C3" s="334"/>
      <c r="D3" s="313"/>
      <c r="E3" s="313"/>
      <c r="F3" s="313"/>
      <c r="G3" s="313"/>
      <c r="H3" s="313"/>
      <c r="I3" s="313"/>
      <c r="J3" s="313"/>
      <c r="K3" s="313"/>
      <c r="L3" s="313"/>
      <c r="M3" s="313"/>
      <c r="N3" s="314"/>
      <c r="O3" s="334"/>
      <c r="P3" s="313"/>
      <c r="Q3" s="313"/>
      <c r="R3" s="313"/>
      <c r="S3" s="313"/>
      <c r="T3" s="313"/>
      <c r="U3" s="313"/>
      <c r="V3" s="313"/>
      <c r="W3" s="313"/>
      <c r="X3" s="313"/>
      <c r="Y3" s="313"/>
      <c r="Z3" s="314"/>
      <c r="AA3" s="246"/>
      <c r="AB3" s="246"/>
      <c r="AC3" s="246"/>
      <c r="AD3" s="246"/>
      <c r="AE3" s="246"/>
      <c r="AF3" s="246"/>
      <c r="AG3" s="246"/>
      <c r="AH3" s="246"/>
      <c r="AI3" s="246"/>
      <c r="AJ3" s="270"/>
      <c r="AK3" s="271"/>
      <c r="AL3" s="272"/>
      <c r="AM3" s="241"/>
      <c r="AN3" s="242"/>
      <c r="AO3" s="242"/>
      <c r="AP3" s="242"/>
      <c r="AQ3" s="242"/>
      <c r="AR3" s="242"/>
      <c r="AS3" s="242"/>
      <c r="AT3" s="242"/>
      <c r="AU3" s="242"/>
      <c r="AV3" s="242"/>
      <c r="AW3" s="243"/>
    </row>
    <row r="4" spans="1:53">
      <c r="A4" s="326"/>
      <c r="B4" s="327"/>
      <c r="C4" s="349"/>
      <c r="D4" s="345"/>
      <c r="E4" s="345"/>
      <c r="F4" s="345"/>
      <c r="G4" s="345"/>
      <c r="H4" s="345"/>
      <c r="I4" s="345"/>
      <c r="J4" s="345"/>
      <c r="K4" s="345"/>
      <c r="L4" s="345"/>
      <c r="M4" s="345"/>
      <c r="N4" s="346"/>
      <c r="O4" s="349"/>
      <c r="P4" s="345"/>
      <c r="Q4" s="345"/>
      <c r="R4" s="345"/>
      <c r="S4" s="345"/>
      <c r="T4" s="345"/>
      <c r="U4" s="345"/>
      <c r="V4" s="345"/>
      <c r="W4" s="345"/>
      <c r="X4" s="345"/>
      <c r="Y4" s="345"/>
      <c r="Z4" s="346"/>
      <c r="AA4" s="339"/>
      <c r="AB4" s="340"/>
      <c r="AC4" s="326"/>
      <c r="AD4" s="327"/>
      <c r="AE4" s="326"/>
      <c r="AF4" s="343"/>
      <c r="AG4" s="343"/>
      <c r="AH4" s="343"/>
      <c r="AI4" s="327"/>
      <c r="AJ4" s="351"/>
      <c r="AK4" s="352"/>
      <c r="AL4" s="353"/>
      <c r="AM4" s="336"/>
      <c r="AN4" s="337"/>
      <c r="AO4" s="337"/>
      <c r="AP4" s="337"/>
      <c r="AQ4" s="337"/>
      <c r="AR4" s="337"/>
      <c r="AS4" s="337"/>
      <c r="AT4" s="337"/>
      <c r="AU4" s="337"/>
      <c r="AV4" s="337"/>
      <c r="AW4" s="338"/>
      <c r="AZ4" s="326" t="s">
        <v>136</v>
      </c>
      <c r="BA4" s="327"/>
    </row>
    <row r="5" spans="1:53">
      <c r="A5" s="328"/>
      <c r="B5" s="329"/>
      <c r="C5" s="350"/>
      <c r="D5" s="347"/>
      <c r="E5" s="347"/>
      <c r="F5" s="347"/>
      <c r="G5" s="347"/>
      <c r="H5" s="347"/>
      <c r="I5" s="347"/>
      <c r="J5" s="347"/>
      <c r="K5" s="347"/>
      <c r="L5" s="347"/>
      <c r="M5" s="347"/>
      <c r="N5" s="348"/>
      <c r="O5" s="350"/>
      <c r="P5" s="347"/>
      <c r="Q5" s="347"/>
      <c r="R5" s="347"/>
      <c r="S5" s="347"/>
      <c r="T5" s="347"/>
      <c r="U5" s="347"/>
      <c r="V5" s="347"/>
      <c r="W5" s="347"/>
      <c r="X5" s="347"/>
      <c r="Y5" s="347"/>
      <c r="Z5" s="348"/>
      <c r="AA5" s="341"/>
      <c r="AB5" s="342"/>
      <c r="AC5" s="328"/>
      <c r="AD5" s="329"/>
      <c r="AE5" s="328"/>
      <c r="AF5" s="344"/>
      <c r="AG5" s="344"/>
      <c r="AH5" s="344"/>
      <c r="AI5" s="329"/>
      <c r="AJ5" s="351"/>
      <c r="AK5" s="352"/>
      <c r="AL5" s="353"/>
      <c r="AM5" s="336"/>
      <c r="AN5" s="337"/>
      <c r="AO5" s="337"/>
      <c r="AP5" s="337"/>
      <c r="AQ5" s="337"/>
      <c r="AR5" s="337"/>
      <c r="AS5" s="337"/>
      <c r="AT5" s="337"/>
      <c r="AU5" s="337"/>
      <c r="AV5" s="337"/>
      <c r="AW5" s="338"/>
      <c r="AZ5" s="328"/>
      <c r="BA5" s="329"/>
    </row>
    <row r="6" spans="1:53">
      <c r="A6" s="326"/>
      <c r="B6" s="327"/>
      <c r="C6" s="349"/>
      <c r="D6" s="345"/>
      <c r="E6" s="345"/>
      <c r="F6" s="345"/>
      <c r="G6" s="345"/>
      <c r="H6" s="345"/>
      <c r="I6" s="345"/>
      <c r="J6" s="345"/>
      <c r="K6" s="345"/>
      <c r="L6" s="345"/>
      <c r="M6" s="345"/>
      <c r="N6" s="346"/>
      <c r="O6" s="349"/>
      <c r="P6" s="345"/>
      <c r="Q6" s="345"/>
      <c r="R6" s="345"/>
      <c r="S6" s="345"/>
      <c r="T6" s="345"/>
      <c r="U6" s="345"/>
      <c r="V6" s="345"/>
      <c r="W6" s="345"/>
      <c r="X6" s="345"/>
      <c r="Y6" s="345"/>
      <c r="Z6" s="346"/>
      <c r="AA6" s="339"/>
      <c r="AB6" s="340"/>
      <c r="AC6" s="326"/>
      <c r="AD6" s="327"/>
      <c r="AE6" s="326"/>
      <c r="AF6" s="343"/>
      <c r="AG6" s="343"/>
      <c r="AH6" s="343"/>
      <c r="AI6" s="327"/>
      <c r="AJ6" s="351"/>
      <c r="AK6" s="352"/>
      <c r="AL6" s="353"/>
      <c r="AM6" s="336"/>
      <c r="AN6" s="337"/>
      <c r="AO6" s="337"/>
      <c r="AP6" s="337"/>
      <c r="AQ6" s="337"/>
      <c r="AR6" s="337"/>
      <c r="AS6" s="337"/>
      <c r="AT6" s="337"/>
      <c r="AU6" s="337"/>
      <c r="AV6" s="337"/>
      <c r="AW6" s="338"/>
      <c r="AZ6" s="326" t="s">
        <v>137</v>
      </c>
      <c r="BA6" s="327"/>
    </row>
    <row r="7" spans="1:53">
      <c r="A7" s="328"/>
      <c r="B7" s="329"/>
      <c r="C7" s="350"/>
      <c r="D7" s="347"/>
      <c r="E7" s="347"/>
      <c r="F7" s="347"/>
      <c r="G7" s="347"/>
      <c r="H7" s="347"/>
      <c r="I7" s="347"/>
      <c r="J7" s="347"/>
      <c r="K7" s="347"/>
      <c r="L7" s="347"/>
      <c r="M7" s="347"/>
      <c r="N7" s="348"/>
      <c r="O7" s="350"/>
      <c r="P7" s="347"/>
      <c r="Q7" s="347"/>
      <c r="R7" s="347"/>
      <c r="S7" s="347"/>
      <c r="T7" s="347"/>
      <c r="U7" s="347"/>
      <c r="V7" s="347"/>
      <c r="W7" s="347"/>
      <c r="X7" s="347"/>
      <c r="Y7" s="347"/>
      <c r="Z7" s="348"/>
      <c r="AA7" s="341"/>
      <c r="AB7" s="342"/>
      <c r="AC7" s="328"/>
      <c r="AD7" s="329"/>
      <c r="AE7" s="328"/>
      <c r="AF7" s="344"/>
      <c r="AG7" s="344"/>
      <c r="AH7" s="344"/>
      <c r="AI7" s="329"/>
      <c r="AJ7" s="351"/>
      <c r="AK7" s="352"/>
      <c r="AL7" s="353"/>
      <c r="AM7" s="336"/>
      <c r="AN7" s="337"/>
      <c r="AO7" s="337"/>
      <c r="AP7" s="337"/>
      <c r="AQ7" s="337"/>
      <c r="AR7" s="337"/>
      <c r="AS7" s="337"/>
      <c r="AT7" s="337"/>
      <c r="AU7" s="337"/>
      <c r="AV7" s="337"/>
      <c r="AW7" s="338"/>
      <c r="AZ7" s="328"/>
      <c r="BA7" s="329"/>
    </row>
    <row r="8" spans="1:53">
      <c r="A8" s="326"/>
      <c r="B8" s="327"/>
      <c r="C8" s="349"/>
      <c r="D8" s="345"/>
      <c r="E8" s="345"/>
      <c r="F8" s="345"/>
      <c r="G8" s="345"/>
      <c r="H8" s="345"/>
      <c r="I8" s="345"/>
      <c r="J8" s="345"/>
      <c r="K8" s="345"/>
      <c r="L8" s="345"/>
      <c r="M8" s="345"/>
      <c r="N8" s="346"/>
      <c r="O8" s="349"/>
      <c r="P8" s="345"/>
      <c r="Q8" s="345"/>
      <c r="R8" s="345"/>
      <c r="S8" s="345"/>
      <c r="T8" s="345"/>
      <c r="U8" s="345"/>
      <c r="V8" s="345"/>
      <c r="W8" s="345"/>
      <c r="X8" s="345"/>
      <c r="Y8" s="345"/>
      <c r="Z8" s="346"/>
      <c r="AA8" s="339"/>
      <c r="AB8" s="340"/>
      <c r="AC8" s="326"/>
      <c r="AD8" s="327"/>
      <c r="AE8" s="326"/>
      <c r="AF8" s="343"/>
      <c r="AG8" s="343"/>
      <c r="AH8" s="343"/>
      <c r="AI8" s="327"/>
      <c r="AJ8" s="351"/>
      <c r="AK8" s="352"/>
      <c r="AL8" s="353"/>
      <c r="AM8" s="336"/>
      <c r="AN8" s="337"/>
      <c r="AO8" s="337"/>
      <c r="AP8" s="337"/>
      <c r="AQ8" s="337"/>
      <c r="AR8" s="337"/>
      <c r="AS8" s="337"/>
      <c r="AT8" s="337"/>
      <c r="AU8" s="337"/>
      <c r="AV8" s="337"/>
      <c r="AW8" s="338"/>
      <c r="AZ8" s="326" t="s">
        <v>138</v>
      </c>
      <c r="BA8" s="327"/>
    </row>
    <row r="9" spans="1:53">
      <c r="A9" s="328"/>
      <c r="B9" s="329"/>
      <c r="C9" s="350"/>
      <c r="D9" s="347"/>
      <c r="E9" s="347"/>
      <c r="F9" s="347"/>
      <c r="G9" s="347"/>
      <c r="H9" s="347"/>
      <c r="I9" s="347"/>
      <c r="J9" s="347"/>
      <c r="K9" s="347"/>
      <c r="L9" s="347"/>
      <c r="M9" s="347"/>
      <c r="N9" s="348"/>
      <c r="O9" s="350"/>
      <c r="P9" s="347"/>
      <c r="Q9" s="347"/>
      <c r="R9" s="347"/>
      <c r="S9" s="347"/>
      <c r="T9" s="347"/>
      <c r="U9" s="347"/>
      <c r="V9" s="347"/>
      <c r="W9" s="347"/>
      <c r="X9" s="347"/>
      <c r="Y9" s="347"/>
      <c r="Z9" s="348"/>
      <c r="AA9" s="341"/>
      <c r="AB9" s="342"/>
      <c r="AC9" s="328"/>
      <c r="AD9" s="329"/>
      <c r="AE9" s="328"/>
      <c r="AF9" s="344"/>
      <c r="AG9" s="344"/>
      <c r="AH9" s="344"/>
      <c r="AI9" s="329"/>
      <c r="AJ9" s="351"/>
      <c r="AK9" s="352"/>
      <c r="AL9" s="353"/>
      <c r="AM9" s="336"/>
      <c r="AN9" s="337"/>
      <c r="AO9" s="337"/>
      <c r="AP9" s="337"/>
      <c r="AQ9" s="337"/>
      <c r="AR9" s="337"/>
      <c r="AS9" s="337"/>
      <c r="AT9" s="337"/>
      <c r="AU9" s="337"/>
      <c r="AV9" s="337"/>
      <c r="AW9" s="338"/>
      <c r="AZ9" s="328"/>
      <c r="BA9" s="329"/>
    </row>
    <row r="10" spans="1:53">
      <c r="A10" s="326"/>
      <c r="B10" s="327"/>
      <c r="C10" s="349"/>
      <c r="D10" s="345"/>
      <c r="E10" s="345"/>
      <c r="F10" s="345"/>
      <c r="G10" s="345"/>
      <c r="H10" s="345"/>
      <c r="I10" s="345"/>
      <c r="J10" s="345"/>
      <c r="K10" s="345"/>
      <c r="L10" s="345"/>
      <c r="M10" s="345"/>
      <c r="N10" s="346"/>
      <c r="O10" s="349"/>
      <c r="P10" s="345"/>
      <c r="Q10" s="345"/>
      <c r="R10" s="345"/>
      <c r="S10" s="345"/>
      <c r="T10" s="345"/>
      <c r="U10" s="345"/>
      <c r="V10" s="345"/>
      <c r="W10" s="345"/>
      <c r="X10" s="345"/>
      <c r="Y10" s="345"/>
      <c r="Z10" s="346"/>
      <c r="AA10" s="339"/>
      <c r="AB10" s="340"/>
      <c r="AC10" s="326"/>
      <c r="AD10" s="327"/>
      <c r="AE10" s="326"/>
      <c r="AF10" s="343"/>
      <c r="AG10" s="343"/>
      <c r="AH10" s="343"/>
      <c r="AI10" s="327"/>
      <c r="AJ10" s="351"/>
      <c r="AK10" s="352"/>
      <c r="AL10" s="353"/>
      <c r="AM10" s="336"/>
      <c r="AN10" s="337"/>
      <c r="AO10" s="337"/>
      <c r="AP10" s="337"/>
      <c r="AQ10" s="337"/>
      <c r="AR10" s="337"/>
      <c r="AS10" s="337"/>
      <c r="AT10" s="337"/>
      <c r="AU10" s="337"/>
      <c r="AV10" s="337"/>
      <c r="AW10" s="338"/>
      <c r="AZ10" s="326" t="s">
        <v>139</v>
      </c>
      <c r="BA10" s="327"/>
    </row>
    <row r="11" spans="1:53">
      <c r="A11" s="328"/>
      <c r="B11" s="329"/>
      <c r="C11" s="350"/>
      <c r="D11" s="347"/>
      <c r="E11" s="347"/>
      <c r="F11" s="347"/>
      <c r="G11" s="347"/>
      <c r="H11" s="347"/>
      <c r="I11" s="347"/>
      <c r="J11" s="347"/>
      <c r="K11" s="347"/>
      <c r="L11" s="347"/>
      <c r="M11" s="347"/>
      <c r="N11" s="348"/>
      <c r="O11" s="350"/>
      <c r="P11" s="347"/>
      <c r="Q11" s="347"/>
      <c r="R11" s="347"/>
      <c r="S11" s="347"/>
      <c r="T11" s="347"/>
      <c r="U11" s="347"/>
      <c r="V11" s="347"/>
      <c r="W11" s="347"/>
      <c r="X11" s="347"/>
      <c r="Y11" s="347"/>
      <c r="Z11" s="348"/>
      <c r="AA11" s="341"/>
      <c r="AB11" s="342"/>
      <c r="AC11" s="328"/>
      <c r="AD11" s="329"/>
      <c r="AE11" s="328"/>
      <c r="AF11" s="344"/>
      <c r="AG11" s="344"/>
      <c r="AH11" s="344"/>
      <c r="AI11" s="329"/>
      <c r="AJ11" s="351"/>
      <c r="AK11" s="352"/>
      <c r="AL11" s="353"/>
      <c r="AM11" s="336"/>
      <c r="AN11" s="337"/>
      <c r="AO11" s="337"/>
      <c r="AP11" s="337"/>
      <c r="AQ11" s="337"/>
      <c r="AR11" s="337"/>
      <c r="AS11" s="337"/>
      <c r="AT11" s="337"/>
      <c r="AU11" s="337"/>
      <c r="AV11" s="337"/>
      <c r="AW11" s="338"/>
      <c r="AZ11" s="328"/>
      <c r="BA11" s="329"/>
    </row>
    <row r="12" spans="1:53">
      <c r="A12" s="326"/>
      <c r="B12" s="327"/>
      <c r="C12" s="349"/>
      <c r="D12" s="345"/>
      <c r="E12" s="345"/>
      <c r="F12" s="345"/>
      <c r="G12" s="345"/>
      <c r="H12" s="345"/>
      <c r="I12" s="345"/>
      <c r="J12" s="345"/>
      <c r="K12" s="345"/>
      <c r="L12" s="345"/>
      <c r="M12" s="345"/>
      <c r="N12" s="346"/>
      <c r="O12" s="349"/>
      <c r="P12" s="345"/>
      <c r="Q12" s="345"/>
      <c r="R12" s="345"/>
      <c r="S12" s="345"/>
      <c r="T12" s="345"/>
      <c r="U12" s="345"/>
      <c r="V12" s="345"/>
      <c r="W12" s="345"/>
      <c r="X12" s="345"/>
      <c r="Y12" s="345"/>
      <c r="Z12" s="346"/>
      <c r="AA12" s="339"/>
      <c r="AB12" s="340"/>
      <c r="AC12" s="326"/>
      <c r="AD12" s="327"/>
      <c r="AE12" s="326"/>
      <c r="AF12" s="343"/>
      <c r="AG12" s="343"/>
      <c r="AH12" s="343"/>
      <c r="AI12" s="327"/>
      <c r="AJ12" s="351"/>
      <c r="AK12" s="352"/>
      <c r="AL12" s="353"/>
      <c r="AM12" s="336"/>
      <c r="AN12" s="337"/>
      <c r="AO12" s="337"/>
      <c r="AP12" s="337"/>
      <c r="AQ12" s="337"/>
      <c r="AR12" s="337"/>
      <c r="AS12" s="337"/>
      <c r="AT12" s="337"/>
      <c r="AU12" s="337"/>
      <c r="AV12" s="337"/>
      <c r="AW12" s="338"/>
      <c r="AZ12" s="326" t="s">
        <v>140</v>
      </c>
      <c r="BA12" s="327"/>
    </row>
    <row r="13" spans="1:53">
      <c r="A13" s="328"/>
      <c r="B13" s="329"/>
      <c r="C13" s="350"/>
      <c r="D13" s="347"/>
      <c r="E13" s="347"/>
      <c r="F13" s="347"/>
      <c r="G13" s="347"/>
      <c r="H13" s="347"/>
      <c r="I13" s="347"/>
      <c r="J13" s="347"/>
      <c r="K13" s="347"/>
      <c r="L13" s="347"/>
      <c r="M13" s="347"/>
      <c r="N13" s="348"/>
      <c r="O13" s="350"/>
      <c r="P13" s="347"/>
      <c r="Q13" s="347"/>
      <c r="R13" s="347"/>
      <c r="S13" s="347"/>
      <c r="T13" s="347"/>
      <c r="U13" s="347"/>
      <c r="V13" s="347"/>
      <c r="W13" s="347"/>
      <c r="X13" s="347"/>
      <c r="Y13" s="347"/>
      <c r="Z13" s="348"/>
      <c r="AA13" s="341"/>
      <c r="AB13" s="342"/>
      <c r="AC13" s="328"/>
      <c r="AD13" s="329"/>
      <c r="AE13" s="328"/>
      <c r="AF13" s="344"/>
      <c r="AG13" s="344"/>
      <c r="AH13" s="344"/>
      <c r="AI13" s="329"/>
      <c r="AJ13" s="351"/>
      <c r="AK13" s="352"/>
      <c r="AL13" s="353"/>
      <c r="AM13" s="336"/>
      <c r="AN13" s="337"/>
      <c r="AO13" s="337"/>
      <c r="AP13" s="337"/>
      <c r="AQ13" s="337"/>
      <c r="AR13" s="337"/>
      <c r="AS13" s="337"/>
      <c r="AT13" s="337"/>
      <c r="AU13" s="337"/>
      <c r="AV13" s="337"/>
      <c r="AW13" s="338"/>
      <c r="AZ13" s="328"/>
      <c r="BA13" s="329"/>
    </row>
    <row r="14" spans="1:53">
      <c r="A14" s="326"/>
      <c r="B14" s="327"/>
      <c r="C14" s="349"/>
      <c r="D14" s="345"/>
      <c r="E14" s="345"/>
      <c r="F14" s="345"/>
      <c r="G14" s="345"/>
      <c r="H14" s="345"/>
      <c r="I14" s="345"/>
      <c r="J14" s="345"/>
      <c r="K14" s="345"/>
      <c r="L14" s="345"/>
      <c r="M14" s="345"/>
      <c r="N14" s="346"/>
      <c r="O14" s="349"/>
      <c r="P14" s="345"/>
      <c r="Q14" s="345"/>
      <c r="R14" s="345"/>
      <c r="S14" s="345"/>
      <c r="T14" s="345"/>
      <c r="U14" s="345"/>
      <c r="V14" s="345"/>
      <c r="W14" s="345"/>
      <c r="X14" s="345"/>
      <c r="Y14" s="345"/>
      <c r="Z14" s="346"/>
      <c r="AA14" s="339"/>
      <c r="AB14" s="340"/>
      <c r="AC14" s="326"/>
      <c r="AD14" s="327"/>
      <c r="AE14" s="326"/>
      <c r="AF14" s="343"/>
      <c r="AG14" s="343"/>
      <c r="AH14" s="343"/>
      <c r="AI14" s="327"/>
      <c r="AJ14" s="351"/>
      <c r="AK14" s="352"/>
      <c r="AL14" s="353"/>
      <c r="AM14" s="336"/>
      <c r="AN14" s="337"/>
      <c r="AO14" s="337"/>
      <c r="AP14" s="337"/>
      <c r="AQ14" s="337"/>
      <c r="AR14" s="337"/>
      <c r="AS14" s="337"/>
      <c r="AT14" s="337"/>
      <c r="AU14" s="337"/>
      <c r="AV14" s="337"/>
      <c r="AW14" s="338"/>
      <c r="AZ14" s="326" t="s">
        <v>141</v>
      </c>
      <c r="BA14" s="327"/>
    </row>
    <row r="15" spans="1:53">
      <c r="A15" s="328"/>
      <c r="B15" s="329"/>
      <c r="C15" s="350"/>
      <c r="D15" s="347"/>
      <c r="E15" s="347"/>
      <c r="F15" s="347"/>
      <c r="G15" s="347"/>
      <c r="H15" s="347"/>
      <c r="I15" s="347"/>
      <c r="J15" s="347"/>
      <c r="K15" s="347"/>
      <c r="L15" s="347"/>
      <c r="M15" s="347"/>
      <c r="N15" s="348"/>
      <c r="O15" s="350"/>
      <c r="P15" s="347"/>
      <c r="Q15" s="347"/>
      <c r="R15" s="347"/>
      <c r="S15" s="347"/>
      <c r="T15" s="347"/>
      <c r="U15" s="347"/>
      <c r="V15" s="347"/>
      <c r="W15" s="347"/>
      <c r="X15" s="347"/>
      <c r="Y15" s="347"/>
      <c r="Z15" s="348"/>
      <c r="AA15" s="341"/>
      <c r="AB15" s="342"/>
      <c r="AC15" s="328"/>
      <c r="AD15" s="329"/>
      <c r="AE15" s="328"/>
      <c r="AF15" s="344"/>
      <c r="AG15" s="344"/>
      <c r="AH15" s="344"/>
      <c r="AI15" s="329"/>
      <c r="AJ15" s="351"/>
      <c r="AK15" s="352"/>
      <c r="AL15" s="353"/>
      <c r="AM15" s="336"/>
      <c r="AN15" s="337"/>
      <c r="AO15" s="337"/>
      <c r="AP15" s="337"/>
      <c r="AQ15" s="337"/>
      <c r="AR15" s="337"/>
      <c r="AS15" s="337"/>
      <c r="AT15" s="337"/>
      <c r="AU15" s="337"/>
      <c r="AV15" s="337"/>
      <c r="AW15" s="338"/>
      <c r="AZ15" s="328"/>
      <c r="BA15" s="329"/>
    </row>
    <row r="16" spans="1:53">
      <c r="A16" s="326"/>
      <c r="B16" s="327"/>
      <c r="C16" s="349"/>
      <c r="D16" s="345"/>
      <c r="E16" s="345"/>
      <c r="F16" s="345"/>
      <c r="G16" s="345"/>
      <c r="H16" s="345"/>
      <c r="I16" s="345"/>
      <c r="J16" s="345"/>
      <c r="K16" s="345"/>
      <c r="L16" s="345"/>
      <c r="M16" s="345"/>
      <c r="N16" s="346"/>
      <c r="O16" s="349"/>
      <c r="P16" s="345"/>
      <c r="Q16" s="345"/>
      <c r="R16" s="345"/>
      <c r="S16" s="345"/>
      <c r="T16" s="345"/>
      <c r="U16" s="345"/>
      <c r="V16" s="345"/>
      <c r="W16" s="345"/>
      <c r="X16" s="345"/>
      <c r="Y16" s="345"/>
      <c r="Z16" s="346"/>
      <c r="AA16" s="339"/>
      <c r="AB16" s="340"/>
      <c r="AC16" s="326"/>
      <c r="AD16" s="327"/>
      <c r="AE16" s="326"/>
      <c r="AF16" s="343"/>
      <c r="AG16" s="343"/>
      <c r="AH16" s="343"/>
      <c r="AI16" s="327"/>
      <c r="AJ16" s="351"/>
      <c r="AK16" s="352"/>
      <c r="AL16" s="353"/>
      <c r="AM16" s="336"/>
      <c r="AN16" s="337"/>
      <c r="AO16" s="337"/>
      <c r="AP16" s="337"/>
      <c r="AQ16" s="337"/>
      <c r="AR16" s="337"/>
      <c r="AS16" s="337"/>
      <c r="AT16" s="337"/>
      <c r="AU16" s="337"/>
      <c r="AV16" s="337"/>
      <c r="AW16" s="338"/>
      <c r="AZ16" s="326" t="s">
        <v>142</v>
      </c>
      <c r="BA16" s="327"/>
    </row>
    <row r="17" spans="1:53">
      <c r="A17" s="328"/>
      <c r="B17" s="329"/>
      <c r="C17" s="350"/>
      <c r="D17" s="347"/>
      <c r="E17" s="347"/>
      <c r="F17" s="347"/>
      <c r="G17" s="347"/>
      <c r="H17" s="347"/>
      <c r="I17" s="347"/>
      <c r="J17" s="347"/>
      <c r="K17" s="347"/>
      <c r="L17" s="347"/>
      <c r="M17" s="347"/>
      <c r="N17" s="348"/>
      <c r="O17" s="350"/>
      <c r="P17" s="347"/>
      <c r="Q17" s="347"/>
      <c r="R17" s="347"/>
      <c r="S17" s="347"/>
      <c r="T17" s="347"/>
      <c r="U17" s="347"/>
      <c r="V17" s="347"/>
      <c r="W17" s="347"/>
      <c r="X17" s="347"/>
      <c r="Y17" s="347"/>
      <c r="Z17" s="348"/>
      <c r="AA17" s="341"/>
      <c r="AB17" s="342"/>
      <c r="AC17" s="328"/>
      <c r="AD17" s="329"/>
      <c r="AE17" s="328"/>
      <c r="AF17" s="344"/>
      <c r="AG17" s="344"/>
      <c r="AH17" s="344"/>
      <c r="AI17" s="329"/>
      <c r="AJ17" s="351"/>
      <c r="AK17" s="352"/>
      <c r="AL17" s="353"/>
      <c r="AM17" s="336"/>
      <c r="AN17" s="337"/>
      <c r="AO17" s="337"/>
      <c r="AP17" s="337"/>
      <c r="AQ17" s="337"/>
      <c r="AR17" s="337"/>
      <c r="AS17" s="337"/>
      <c r="AT17" s="337"/>
      <c r="AU17" s="337"/>
      <c r="AV17" s="337"/>
      <c r="AW17" s="338"/>
      <c r="AZ17" s="328"/>
      <c r="BA17" s="329"/>
    </row>
    <row r="18" spans="1:53">
      <c r="A18" s="326"/>
      <c r="B18" s="327"/>
      <c r="C18" s="349"/>
      <c r="D18" s="345"/>
      <c r="E18" s="345"/>
      <c r="F18" s="345"/>
      <c r="G18" s="345"/>
      <c r="H18" s="345"/>
      <c r="I18" s="345"/>
      <c r="J18" s="345"/>
      <c r="K18" s="345"/>
      <c r="L18" s="345"/>
      <c r="M18" s="345"/>
      <c r="N18" s="346"/>
      <c r="O18" s="349"/>
      <c r="P18" s="345"/>
      <c r="Q18" s="345"/>
      <c r="R18" s="345"/>
      <c r="S18" s="345"/>
      <c r="T18" s="345"/>
      <c r="U18" s="345"/>
      <c r="V18" s="345"/>
      <c r="W18" s="345"/>
      <c r="X18" s="345"/>
      <c r="Y18" s="345"/>
      <c r="Z18" s="346"/>
      <c r="AA18" s="339"/>
      <c r="AB18" s="340"/>
      <c r="AC18" s="326"/>
      <c r="AD18" s="327"/>
      <c r="AE18" s="326"/>
      <c r="AF18" s="343"/>
      <c r="AG18" s="343"/>
      <c r="AH18" s="343"/>
      <c r="AI18" s="327"/>
      <c r="AJ18" s="351"/>
      <c r="AK18" s="352"/>
      <c r="AL18" s="353"/>
      <c r="AM18" s="336"/>
      <c r="AN18" s="337"/>
      <c r="AO18" s="337"/>
      <c r="AP18" s="337"/>
      <c r="AQ18" s="337"/>
      <c r="AR18" s="337"/>
      <c r="AS18" s="337"/>
      <c r="AT18" s="337"/>
      <c r="AU18" s="337"/>
      <c r="AV18" s="337"/>
      <c r="AW18" s="338"/>
      <c r="AZ18" s="326" t="s">
        <v>143</v>
      </c>
      <c r="BA18" s="327"/>
    </row>
    <row r="19" spans="1:53">
      <c r="A19" s="328"/>
      <c r="B19" s="329"/>
      <c r="C19" s="350"/>
      <c r="D19" s="347"/>
      <c r="E19" s="347"/>
      <c r="F19" s="347"/>
      <c r="G19" s="347"/>
      <c r="H19" s="347"/>
      <c r="I19" s="347"/>
      <c r="J19" s="347"/>
      <c r="K19" s="347"/>
      <c r="L19" s="347"/>
      <c r="M19" s="347"/>
      <c r="N19" s="348"/>
      <c r="O19" s="350"/>
      <c r="P19" s="347"/>
      <c r="Q19" s="347"/>
      <c r="R19" s="347"/>
      <c r="S19" s="347"/>
      <c r="T19" s="347"/>
      <c r="U19" s="347"/>
      <c r="V19" s="347"/>
      <c r="W19" s="347"/>
      <c r="X19" s="347"/>
      <c r="Y19" s="347"/>
      <c r="Z19" s="348"/>
      <c r="AA19" s="341"/>
      <c r="AB19" s="342"/>
      <c r="AC19" s="328"/>
      <c r="AD19" s="329"/>
      <c r="AE19" s="328"/>
      <c r="AF19" s="344"/>
      <c r="AG19" s="344"/>
      <c r="AH19" s="344"/>
      <c r="AI19" s="329"/>
      <c r="AJ19" s="351"/>
      <c r="AK19" s="352"/>
      <c r="AL19" s="353"/>
      <c r="AM19" s="336"/>
      <c r="AN19" s="337"/>
      <c r="AO19" s="337"/>
      <c r="AP19" s="337"/>
      <c r="AQ19" s="337"/>
      <c r="AR19" s="337"/>
      <c r="AS19" s="337"/>
      <c r="AT19" s="337"/>
      <c r="AU19" s="337"/>
      <c r="AV19" s="337"/>
      <c r="AW19" s="338"/>
      <c r="AZ19" s="328"/>
      <c r="BA19" s="329"/>
    </row>
    <row r="20" spans="1:53">
      <c r="A20" s="326"/>
      <c r="B20" s="327"/>
      <c r="C20" s="349"/>
      <c r="D20" s="345"/>
      <c r="E20" s="345"/>
      <c r="F20" s="345"/>
      <c r="G20" s="345"/>
      <c r="H20" s="345"/>
      <c r="I20" s="345"/>
      <c r="J20" s="345"/>
      <c r="K20" s="345"/>
      <c r="L20" s="345"/>
      <c r="M20" s="345"/>
      <c r="N20" s="346"/>
      <c r="O20" s="349"/>
      <c r="P20" s="345"/>
      <c r="Q20" s="345"/>
      <c r="R20" s="345"/>
      <c r="S20" s="345"/>
      <c r="T20" s="345"/>
      <c r="U20" s="345"/>
      <c r="V20" s="345"/>
      <c r="W20" s="345"/>
      <c r="X20" s="345"/>
      <c r="Y20" s="345"/>
      <c r="Z20" s="346"/>
      <c r="AA20" s="339"/>
      <c r="AB20" s="340"/>
      <c r="AC20" s="326"/>
      <c r="AD20" s="327"/>
      <c r="AE20" s="326"/>
      <c r="AF20" s="343"/>
      <c r="AG20" s="343"/>
      <c r="AH20" s="343"/>
      <c r="AI20" s="327"/>
      <c r="AJ20" s="351"/>
      <c r="AK20" s="352"/>
      <c r="AL20" s="353"/>
      <c r="AM20" s="336"/>
      <c r="AN20" s="337"/>
      <c r="AO20" s="337"/>
      <c r="AP20" s="337"/>
      <c r="AQ20" s="337"/>
      <c r="AR20" s="337"/>
      <c r="AS20" s="337"/>
      <c r="AT20" s="337"/>
      <c r="AU20" s="337"/>
      <c r="AV20" s="337"/>
      <c r="AW20" s="338"/>
      <c r="AZ20" s="326" t="s">
        <v>144</v>
      </c>
      <c r="BA20" s="327"/>
    </row>
    <row r="21" spans="1:53">
      <c r="A21" s="328"/>
      <c r="B21" s="329"/>
      <c r="C21" s="350"/>
      <c r="D21" s="347"/>
      <c r="E21" s="347"/>
      <c r="F21" s="347"/>
      <c r="G21" s="347"/>
      <c r="H21" s="347"/>
      <c r="I21" s="347"/>
      <c r="J21" s="347"/>
      <c r="K21" s="347"/>
      <c r="L21" s="347"/>
      <c r="M21" s="347"/>
      <c r="N21" s="348"/>
      <c r="O21" s="350"/>
      <c r="P21" s="347"/>
      <c r="Q21" s="347"/>
      <c r="R21" s="347"/>
      <c r="S21" s="347"/>
      <c r="T21" s="347"/>
      <c r="U21" s="347"/>
      <c r="V21" s="347"/>
      <c r="W21" s="347"/>
      <c r="X21" s="347"/>
      <c r="Y21" s="347"/>
      <c r="Z21" s="348"/>
      <c r="AA21" s="341"/>
      <c r="AB21" s="342"/>
      <c r="AC21" s="328"/>
      <c r="AD21" s="329"/>
      <c r="AE21" s="328"/>
      <c r="AF21" s="344"/>
      <c r="AG21" s="344"/>
      <c r="AH21" s="344"/>
      <c r="AI21" s="329"/>
      <c r="AJ21" s="351"/>
      <c r="AK21" s="352"/>
      <c r="AL21" s="353"/>
      <c r="AM21" s="336"/>
      <c r="AN21" s="337"/>
      <c r="AO21" s="337"/>
      <c r="AP21" s="337"/>
      <c r="AQ21" s="337"/>
      <c r="AR21" s="337"/>
      <c r="AS21" s="337"/>
      <c r="AT21" s="337"/>
      <c r="AU21" s="337"/>
      <c r="AV21" s="337"/>
      <c r="AW21" s="338"/>
      <c r="AZ21" s="328"/>
      <c r="BA21" s="329"/>
    </row>
    <row r="22" spans="1:53">
      <c r="A22" s="326"/>
      <c r="B22" s="327"/>
      <c r="C22" s="349"/>
      <c r="D22" s="345"/>
      <c r="E22" s="345"/>
      <c r="F22" s="345"/>
      <c r="G22" s="345"/>
      <c r="H22" s="345"/>
      <c r="I22" s="345"/>
      <c r="J22" s="345"/>
      <c r="K22" s="345"/>
      <c r="L22" s="345"/>
      <c r="M22" s="345"/>
      <c r="N22" s="346"/>
      <c r="O22" s="349"/>
      <c r="P22" s="345"/>
      <c r="Q22" s="345"/>
      <c r="R22" s="345"/>
      <c r="S22" s="345"/>
      <c r="T22" s="345"/>
      <c r="U22" s="345"/>
      <c r="V22" s="345"/>
      <c r="W22" s="345"/>
      <c r="X22" s="345"/>
      <c r="Y22" s="345"/>
      <c r="Z22" s="346"/>
      <c r="AA22" s="339"/>
      <c r="AB22" s="340"/>
      <c r="AC22" s="326"/>
      <c r="AD22" s="327"/>
      <c r="AE22" s="326"/>
      <c r="AF22" s="343"/>
      <c r="AG22" s="343"/>
      <c r="AH22" s="343"/>
      <c r="AI22" s="327"/>
      <c r="AJ22" s="351"/>
      <c r="AK22" s="352"/>
      <c r="AL22" s="353"/>
      <c r="AM22" s="336"/>
      <c r="AN22" s="337"/>
      <c r="AO22" s="337"/>
      <c r="AP22" s="337"/>
      <c r="AQ22" s="337"/>
      <c r="AR22" s="337"/>
      <c r="AS22" s="337"/>
      <c r="AT22" s="337"/>
      <c r="AU22" s="337"/>
      <c r="AV22" s="337"/>
      <c r="AW22" s="338"/>
      <c r="AZ22" s="326" t="s">
        <v>145</v>
      </c>
      <c r="BA22" s="327"/>
    </row>
    <row r="23" spans="1:53">
      <c r="A23" s="328"/>
      <c r="B23" s="329"/>
      <c r="C23" s="350"/>
      <c r="D23" s="347"/>
      <c r="E23" s="347"/>
      <c r="F23" s="347"/>
      <c r="G23" s="347"/>
      <c r="H23" s="347"/>
      <c r="I23" s="347"/>
      <c r="J23" s="347"/>
      <c r="K23" s="347"/>
      <c r="L23" s="347"/>
      <c r="M23" s="347"/>
      <c r="N23" s="348"/>
      <c r="O23" s="350"/>
      <c r="P23" s="347"/>
      <c r="Q23" s="347"/>
      <c r="R23" s="347"/>
      <c r="S23" s="347"/>
      <c r="T23" s="347"/>
      <c r="U23" s="347"/>
      <c r="V23" s="347"/>
      <c r="W23" s="347"/>
      <c r="X23" s="347"/>
      <c r="Y23" s="347"/>
      <c r="Z23" s="348"/>
      <c r="AA23" s="341"/>
      <c r="AB23" s="342"/>
      <c r="AC23" s="328"/>
      <c r="AD23" s="329"/>
      <c r="AE23" s="328"/>
      <c r="AF23" s="344"/>
      <c r="AG23" s="344"/>
      <c r="AH23" s="344"/>
      <c r="AI23" s="329"/>
      <c r="AJ23" s="351"/>
      <c r="AK23" s="352"/>
      <c r="AL23" s="353"/>
      <c r="AM23" s="336"/>
      <c r="AN23" s="337"/>
      <c r="AO23" s="337"/>
      <c r="AP23" s="337"/>
      <c r="AQ23" s="337"/>
      <c r="AR23" s="337"/>
      <c r="AS23" s="337"/>
      <c r="AT23" s="337"/>
      <c r="AU23" s="337"/>
      <c r="AV23" s="337"/>
      <c r="AW23" s="338"/>
      <c r="AZ23" s="328"/>
      <c r="BA23" s="329"/>
    </row>
    <row r="24" spans="1:53">
      <c r="A24" s="326"/>
      <c r="B24" s="327"/>
      <c r="C24" s="349"/>
      <c r="D24" s="345"/>
      <c r="E24" s="345"/>
      <c r="F24" s="345"/>
      <c r="G24" s="345"/>
      <c r="H24" s="345"/>
      <c r="I24" s="345"/>
      <c r="J24" s="345"/>
      <c r="K24" s="345"/>
      <c r="L24" s="345"/>
      <c r="M24" s="345"/>
      <c r="N24" s="346"/>
      <c r="O24" s="349"/>
      <c r="P24" s="345"/>
      <c r="Q24" s="345"/>
      <c r="R24" s="345"/>
      <c r="S24" s="345"/>
      <c r="T24" s="345"/>
      <c r="U24" s="345"/>
      <c r="V24" s="345"/>
      <c r="W24" s="345"/>
      <c r="X24" s="345"/>
      <c r="Y24" s="345"/>
      <c r="Z24" s="346"/>
      <c r="AA24" s="339"/>
      <c r="AB24" s="340"/>
      <c r="AC24" s="326"/>
      <c r="AD24" s="327"/>
      <c r="AE24" s="326"/>
      <c r="AF24" s="343"/>
      <c r="AG24" s="343"/>
      <c r="AH24" s="343"/>
      <c r="AI24" s="327"/>
      <c r="AJ24" s="351"/>
      <c r="AK24" s="352"/>
      <c r="AL24" s="353"/>
      <c r="AM24" s="336"/>
      <c r="AN24" s="337"/>
      <c r="AO24" s="337"/>
      <c r="AP24" s="337"/>
      <c r="AQ24" s="337"/>
      <c r="AR24" s="337"/>
      <c r="AS24" s="337"/>
      <c r="AT24" s="337"/>
      <c r="AU24" s="337"/>
      <c r="AV24" s="337"/>
      <c r="AW24" s="338"/>
      <c r="AZ24" s="326" t="s">
        <v>146</v>
      </c>
      <c r="BA24" s="327"/>
    </row>
    <row r="25" spans="1:53">
      <c r="A25" s="328"/>
      <c r="B25" s="329"/>
      <c r="C25" s="350"/>
      <c r="D25" s="347"/>
      <c r="E25" s="347"/>
      <c r="F25" s="347"/>
      <c r="G25" s="347"/>
      <c r="H25" s="347"/>
      <c r="I25" s="347"/>
      <c r="J25" s="347"/>
      <c r="K25" s="347"/>
      <c r="L25" s="347"/>
      <c r="M25" s="347"/>
      <c r="N25" s="348"/>
      <c r="O25" s="350"/>
      <c r="P25" s="347"/>
      <c r="Q25" s="347"/>
      <c r="R25" s="347"/>
      <c r="S25" s="347"/>
      <c r="T25" s="347"/>
      <c r="U25" s="347"/>
      <c r="V25" s="347"/>
      <c r="W25" s="347"/>
      <c r="X25" s="347"/>
      <c r="Y25" s="347"/>
      <c r="Z25" s="348"/>
      <c r="AA25" s="341"/>
      <c r="AB25" s="342"/>
      <c r="AC25" s="328"/>
      <c r="AD25" s="329"/>
      <c r="AE25" s="328"/>
      <c r="AF25" s="344"/>
      <c r="AG25" s="344"/>
      <c r="AH25" s="344"/>
      <c r="AI25" s="329"/>
      <c r="AJ25" s="351"/>
      <c r="AK25" s="352"/>
      <c r="AL25" s="353"/>
      <c r="AM25" s="336"/>
      <c r="AN25" s="337"/>
      <c r="AO25" s="337"/>
      <c r="AP25" s="337"/>
      <c r="AQ25" s="337"/>
      <c r="AR25" s="337"/>
      <c r="AS25" s="337"/>
      <c r="AT25" s="337"/>
      <c r="AU25" s="337"/>
      <c r="AV25" s="337"/>
      <c r="AW25" s="338"/>
      <c r="AZ25" s="328"/>
      <c r="BA25" s="329"/>
    </row>
    <row r="26" spans="1:53">
      <c r="A26" s="326"/>
      <c r="B26" s="327"/>
      <c r="C26" s="349"/>
      <c r="D26" s="345"/>
      <c r="E26" s="345"/>
      <c r="F26" s="345"/>
      <c r="G26" s="345"/>
      <c r="H26" s="345"/>
      <c r="I26" s="345"/>
      <c r="J26" s="345"/>
      <c r="K26" s="345"/>
      <c r="L26" s="345"/>
      <c r="M26" s="345"/>
      <c r="N26" s="346"/>
      <c r="O26" s="349"/>
      <c r="P26" s="345"/>
      <c r="Q26" s="345"/>
      <c r="R26" s="345"/>
      <c r="S26" s="345"/>
      <c r="T26" s="345"/>
      <c r="U26" s="345"/>
      <c r="V26" s="345"/>
      <c r="W26" s="345"/>
      <c r="X26" s="345"/>
      <c r="Y26" s="345"/>
      <c r="Z26" s="346"/>
      <c r="AA26" s="339"/>
      <c r="AB26" s="340"/>
      <c r="AC26" s="326"/>
      <c r="AD26" s="327"/>
      <c r="AE26" s="326"/>
      <c r="AF26" s="343"/>
      <c r="AG26" s="343"/>
      <c r="AH26" s="343"/>
      <c r="AI26" s="327"/>
      <c r="AJ26" s="351"/>
      <c r="AK26" s="352"/>
      <c r="AL26" s="353"/>
      <c r="AM26" s="336"/>
      <c r="AN26" s="337"/>
      <c r="AO26" s="337"/>
      <c r="AP26" s="337"/>
      <c r="AQ26" s="337"/>
      <c r="AR26" s="337"/>
      <c r="AS26" s="337"/>
      <c r="AT26" s="337"/>
      <c r="AU26" s="337"/>
      <c r="AV26" s="337"/>
      <c r="AW26" s="338"/>
      <c r="AZ26" s="326" t="s">
        <v>147</v>
      </c>
      <c r="BA26" s="327"/>
    </row>
    <row r="27" spans="1:53">
      <c r="A27" s="328"/>
      <c r="B27" s="329"/>
      <c r="C27" s="350"/>
      <c r="D27" s="347"/>
      <c r="E27" s="347"/>
      <c r="F27" s="347"/>
      <c r="G27" s="347"/>
      <c r="H27" s="347"/>
      <c r="I27" s="347"/>
      <c r="J27" s="347"/>
      <c r="K27" s="347"/>
      <c r="L27" s="347"/>
      <c r="M27" s="347"/>
      <c r="N27" s="348"/>
      <c r="O27" s="350"/>
      <c r="P27" s="347"/>
      <c r="Q27" s="347"/>
      <c r="R27" s="347"/>
      <c r="S27" s="347"/>
      <c r="T27" s="347"/>
      <c r="U27" s="347"/>
      <c r="V27" s="347"/>
      <c r="W27" s="347"/>
      <c r="X27" s="347"/>
      <c r="Y27" s="347"/>
      <c r="Z27" s="348"/>
      <c r="AA27" s="341"/>
      <c r="AB27" s="342"/>
      <c r="AC27" s="328"/>
      <c r="AD27" s="329"/>
      <c r="AE27" s="328"/>
      <c r="AF27" s="344"/>
      <c r="AG27" s="344"/>
      <c r="AH27" s="344"/>
      <c r="AI27" s="329"/>
      <c r="AJ27" s="351"/>
      <c r="AK27" s="352"/>
      <c r="AL27" s="353"/>
      <c r="AM27" s="336"/>
      <c r="AN27" s="337"/>
      <c r="AO27" s="337"/>
      <c r="AP27" s="337"/>
      <c r="AQ27" s="337"/>
      <c r="AR27" s="337"/>
      <c r="AS27" s="337"/>
      <c r="AT27" s="337"/>
      <c r="AU27" s="337"/>
      <c r="AV27" s="337"/>
      <c r="AW27" s="338"/>
      <c r="AZ27" s="328"/>
      <c r="BA27" s="329"/>
    </row>
    <row r="28" spans="1:53">
      <c r="A28" s="326"/>
      <c r="B28" s="327"/>
      <c r="C28" s="349"/>
      <c r="D28" s="345"/>
      <c r="E28" s="345"/>
      <c r="F28" s="345"/>
      <c r="G28" s="345"/>
      <c r="H28" s="345"/>
      <c r="I28" s="345"/>
      <c r="J28" s="345"/>
      <c r="K28" s="345"/>
      <c r="L28" s="345"/>
      <c r="M28" s="345"/>
      <c r="N28" s="346"/>
      <c r="O28" s="349"/>
      <c r="P28" s="345"/>
      <c r="Q28" s="345"/>
      <c r="R28" s="345"/>
      <c r="S28" s="345"/>
      <c r="T28" s="345"/>
      <c r="U28" s="345"/>
      <c r="V28" s="345"/>
      <c r="W28" s="345"/>
      <c r="X28" s="345"/>
      <c r="Y28" s="345"/>
      <c r="Z28" s="346"/>
      <c r="AA28" s="339"/>
      <c r="AB28" s="340"/>
      <c r="AC28" s="326"/>
      <c r="AD28" s="327"/>
      <c r="AE28" s="326"/>
      <c r="AF28" s="343"/>
      <c r="AG28" s="343"/>
      <c r="AH28" s="343"/>
      <c r="AI28" s="327"/>
      <c r="AJ28" s="351"/>
      <c r="AK28" s="352"/>
      <c r="AL28" s="353"/>
      <c r="AM28" s="336"/>
      <c r="AN28" s="337"/>
      <c r="AO28" s="337"/>
      <c r="AP28" s="337"/>
      <c r="AQ28" s="337"/>
      <c r="AR28" s="337"/>
      <c r="AS28" s="337"/>
      <c r="AT28" s="337"/>
      <c r="AU28" s="337"/>
      <c r="AV28" s="337"/>
      <c r="AW28" s="338"/>
      <c r="AZ28" s="326" t="s">
        <v>148</v>
      </c>
      <c r="BA28" s="327"/>
    </row>
    <row r="29" spans="1:53">
      <c r="A29" s="328"/>
      <c r="B29" s="329"/>
      <c r="C29" s="350"/>
      <c r="D29" s="347"/>
      <c r="E29" s="347"/>
      <c r="F29" s="347"/>
      <c r="G29" s="347"/>
      <c r="H29" s="347"/>
      <c r="I29" s="347"/>
      <c r="J29" s="347"/>
      <c r="K29" s="347"/>
      <c r="L29" s="347"/>
      <c r="M29" s="347"/>
      <c r="N29" s="348"/>
      <c r="O29" s="350"/>
      <c r="P29" s="347"/>
      <c r="Q29" s="347"/>
      <c r="R29" s="347"/>
      <c r="S29" s="347"/>
      <c r="T29" s="347"/>
      <c r="U29" s="347"/>
      <c r="V29" s="347"/>
      <c r="W29" s="347"/>
      <c r="X29" s="347"/>
      <c r="Y29" s="347"/>
      <c r="Z29" s="348"/>
      <c r="AA29" s="341"/>
      <c r="AB29" s="342"/>
      <c r="AC29" s="328"/>
      <c r="AD29" s="329"/>
      <c r="AE29" s="328"/>
      <c r="AF29" s="344"/>
      <c r="AG29" s="344"/>
      <c r="AH29" s="344"/>
      <c r="AI29" s="329"/>
      <c r="AJ29" s="351"/>
      <c r="AK29" s="352"/>
      <c r="AL29" s="353"/>
      <c r="AM29" s="336"/>
      <c r="AN29" s="337"/>
      <c r="AO29" s="337"/>
      <c r="AP29" s="337"/>
      <c r="AQ29" s="337"/>
      <c r="AR29" s="337"/>
      <c r="AS29" s="337"/>
      <c r="AT29" s="337"/>
      <c r="AU29" s="337"/>
      <c r="AV29" s="337"/>
      <c r="AW29" s="338"/>
      <c r="AZ29" s="328"/>
      <c r="BA29" s="329"/>
    </row>
    <row r="30" spans="1:53">
      <c r="A30" s="326"/>
      <c r="B30" s="327"/>
      <c r="C30" s="349"/>
      <c r="D30" s="345"/>
      <c r="E30" s="345"/>
      <c r="F30" s="345"/>
      <c r="G30" s="345"/>
      <c r="H30" s="345"/>
      <c r="I30" s="345"/>
      <c r="J30" s="345"/>
      <c r="K30" s="345"/>
      <c r="L30" s="345"/>
      <c r="M30" s="345"/>
      <c r="N30" s="346"/>
      <c r="O30" s="349"/>
      <c r="P30" s="345"/>
      <c r="Q30" s="345"/>
      <c r="R30" s="345"/>
      <c r="S30" s="345"/>
      <c r="T30" s="345"/>
      <c r="U30" s="345"/>
      <c r="V30" s="345"/>
      <c r="W30" s="345"/>
      <c r="X30" s="345"/>
      <c r="Y30" s="345"/>
      <c r="Z30" s="346"/>
      <c r="AA30" s="339"/>
      <c r="AB30" s="340"/>
      <c r="AC30" s="326"/>
      <c r="AD30" s="327"/>
      <c r="AE30" s="326"/>
      <c r="AF30" s="343"/>
      <c r="AG30" s="343"/>
      <c r="AH30" s="343"/>
      <c r="AI30" s="327"/>
      <c r="AJ30" s="351"/>
      <c r="AK30" s="352"/>
      <c r="AL30" s="353"/>
      <c r="AM30" s="336"/>
      <c r="AN30" s="337"/>
      <c r="AO30" s="337"/>
      <c r="AP30" s="337"/>
      <c r="AQ30" s="337"/>
      <c r="AR30" s="337"/>
      <c r="AS30" s="337"/>
      <c r="AT30" s="337"/>
      <c r="AU30" s="337"/>
      <c r="AV30" s="337"/>
      <c r="AW30" s="338"/>
      <c r="AZ30" s="326" t="s">
        <v>149</v>
      </c>
      <c r="BA30" s="327"/>
    </row>
    <row r="31" spans="1:53">
      <c r="A31" s="328"/>
      <c r="B31" s="329"/>
      <c r="C31" s="350"/>
      <c r="D31" s="347"/>
      <c r="E31" s="347"/>
      <c r="F31" s="347"/>
      <c r="G31" s="347"/>
      <c r="H31" s="347"/>
      <c r="I31" s="347"/>
      <c r="J31" s="347"/>
      <c r="K31" s="347"/>
      <c r="L31" s="347"/>
      <c r="M31" s="347"/>
      <c r="N31" s="348"/>
      <c r="O31" s="350"/>
      <c r="P31" s="347"/>
      <c r="Q31" s="347"/>
      <c r="R31" s="347"/>
      <c r="S31" s="347"/>
      <c r="T31" s="347"/>
      <c r="U31" s="347"/>
      <c r="V31" s="347"/>
      <c r="W31" s="347"/>
      <c r="X31" s="347"/>
      <c r="Y31" s="347"/>
      <c r="Z31" s="348"/>
      <c r="AA31" s="341"/>
      <c r="AB31" s="342"/>
      <c r="AC31" s="328"/>
      <c r="AD31" s="329"/>
      <c r="AE31" s="328"/>
      <c r="AF31" s="344"/>
      <c r="AG31" s="344"/>
      <c r="AH31" s="344"/>
      <c r="AI31" s="329"/>
      <c r="AJ31" s="351"/>
      <c r="AK31" s="352"/>
      <c r="AL31" s="353"/>
      <c r="AM31" s="336"/>
      <c r="AN31" s="337"/>
      <c r="AO31" s="337"/>
      <c r="AP31" s="337"/>
      <c r="AQ31" s="337"/>
      <c r="AR31" s="337"/>
      <c r="AS31" s="337"/>
      <c r="AT31" s="337"/>
      <c r="AU31" s="337"/>
      <c r="AV31" s="337"/>
      <c r="AW31" s="338"/>
      <c r="AZ31" s="328"/>
      <c r="BA31" s="329"/>
    </row>
    <row r="33" spans="3:3" ht="13.5" customHeight="1">
      <c r="C33" s="97" t="s">
        <v>100</v>
      </c>
    </row>
    <row r="34" spans="3:3" ht="13.5" customHeight="1">
      <c r="C34" s="29" t="s">
        <v>115</v>
      </c>
    </row>
    <row r="35" spans="3:3">
      <c r="C35" s="96" t="s">
        <v>116</v>
      </c>
    </row>
  </sheetData>
  <mergeCells count="164">
    <mergeCell ref="AM28:AW29"/>
    <mergeCell ref="A30:B31"/>
    <mergeCell ref="C30:H31"/>
    <mergeCell ref="I30:N31"/>
    <mergeCell ref="O30:T31"/>
    <mergeCell ref="U30:Z31"/>
    <mergeCell ref="AA30:AB31"/>
    <mergeCell ref="AC30:AD31"/>
    <mergeCell ref="AE30:AI31"/>
    <mergeCell ref="AJ30:AL31"/>
    <mergeCell ref="AM30:AW31"/>
    <mergeCell ref="A28:B29"/>
    <mergeCell ref="C28:H29"/>
    <mergeCell ref="I28:N29"/>
    <mergeCell ref="O28:T29"/>
    <mergeCell ref="U28:Z29"/>
    <mergeCell ref="AA28:AB29"/>
    <mergeCell ref="AC28:AD29"/>
    <mergeCell ref="AE28:AI29"/>
    <mergeCell ref="AJ28:AL29"/>
    <mergeCell ref="AA14:AB15"/>
    <mergeCell ref="AC14:AD15"/>
    <mergeCell ref="AE14:AI15"/>
    <mergeCell ref="AA16:AB17"/>
    <mergeCell ref="AC16:AD17"/>
    <mergeCell ref="AE16:AI17"/>
    <mergeCell ref="AJ4:AL5"/>
    <mergeCell ref="C4:H5"/>
    <mergeCell ref="I4:N5"/>
    <mergeCell ref="O4:T5"/>
    <mergeCell ref="U4:Z5"/>
    <mergeCell ref="O12:T13"/>
    <mergeCell ref="U12:Z13"/>
    <mergeCell ref="AA6:AB7"/>
    <mergeCell ref="AC6:AD7"/>
    <mergeCell ref="AE6:AI7"/>
    <mergeCell ref="AA8:AB9"/>
    <mergeCell ref="AC8:AD9"/>
    <mergeCell ref="AE8:AI9"/>
    <mergeCell ref="C8:H9"/>
    <mergeCell ref="I8:N9"/>
    <mergeCell ref="C6:H7"/>
    <mergeCell ref="I6:N7"/>
    <mergeCell ref="O6:T7"/>
    <mergeCell ref="C26:H27"/>
    <mergeCell ref="I26:N27"/>
    <mergeCell ref="C22:H23"/>
    <mergeCell ref="I22:N23"/>
    <mergeCell ref="C24:H25"/>
    <mergeCell ref="I24:N25"/>
    <mergeCell ref="AA20:AB21"/>
    <mergeCell ref="AC20:AD21"/>
    <mergeCell ref="AE20:AI21"/>
    <mergeCell ref="AM20:AW21"/>
    <mergeCell ref="AJ20:AL21"/>
    <mergeCell ref="AJ18:AL19"/>
    <mergeCell ref="AM6:AW7"/>
    <mergeCell ref="AM8:AW9"/>
    <mergeCell ref="AC26:AD27"/>
    <mergeCell ref="AE26:AI27"/>
    <mergeCell ref="AJ22:AL23"/>
    <mergeCell ref="AJ24:AL25"/>
    <mergeCell ref="AJ26:AL27"/>
    <mergeCell ref="AC18:AD19"/>
    <mergeCell ref="AE18:AI19"/>
    <mergeCell ref="AC10:AD11"/>
    <mergeCell ref="AE10:AI11"/>
    <mergeCell ref="AC12:AD13"/>
    <mergeCell ref="AE12:AI13"/>
    <mergeCell ref="AM14:AW15"/>
    <mergeCell ref="AM16:AW17"/>
    <mergeCell ref="AM18:AW19"/>
    <mergeCell ref="AJ6:AL7"/>
    <mergeCell ref="AJ8:AL9"/>
    <mergeCell ref="AJ10:AL11"/>
    <mergeCell ref="AJ12:AL13"/>
    <mergeCell ref="AJ14:AL15"/>
    <mergeCell ref="AJ16:AL17"/>
    <mergeCell ref="O26:T27"/>
    <mergeCell ref="U26:Z27"/>
    <mergeCell ref="O22:T23"/>
    <mergeCell ref="U22:Z23"/>
    <mergeCell ref="O24:T25"/>
    <mergeCell ref="U24:Z25"/>
    <mergeCell ref="O18:T19"/>
    <mergeCell ref="U18:Z19"/>
    <mergeCell ref="O20:T21"/>
    <mergeCell ref="U20:Z21"/>
    <mergeCell ref="U16:Z17"/>
    <mergeCell ref="AA26:AB27"/>
    <mergeCell ref="AA22:AB23"/>
    <mergeCell ref="AC22:AD23"/>
    <mergeCell ref="AE22:AI23"/>
    <mergeCell ref="AA24:AB25"/>
    <mergeCell ref="AC24:AD25"/>
    <mergeCell ref="AE24:AI25"/>
    <mergeCell ref="AM22:AW23"/>
    <mergeCell ref="AM24:AW25"/>
    <mergeCell ref="AM26:AW27"/>
    <mergeCell ref="AM10:AW11"/>
    <mergeCell ref="AM12:AW13"/>
    <mergeCell ref="A26:B27"/>
    <mergeCell ref="A22:B23"/>
    <mergeCell ref="A24:B25"/>
    <mergeCell ref="A18:B19"/>
    <mergeCell ref="A20:B21"/>
    <mergeCell ref="C18:H19"/>
    <mergeCell ref="I18:N19"/>
    <mergeCell ref="C20:H21"/>
    <mergeCell ref="I20:N21"/>
    <mergeCell ref="AA18:AB19"/>
    <mergeCell ref="A14:B15"/>
    <mergeCell ref="A16:B17"/>
    <mergeCell ref="C14:H15"/>
    <mergeCell ref="I14:N15"/>
    <mergeCell ref="C16:H17"/>
    <mergeCell ref="I16:N17"/>
    <mergeCell ref="O14:T15"/>
    <mergeCell ref="U14:Z15"/>
    <mergeCell ref="O16:T17"/>
    <mergeCell ref="A10:B11"/>
    <mergeCell ref="A12:B13"/>
    <mergeCell ref="AA10:AB11"/>
    <mergeCell ref="AA12:AB13"/>
    <mergeCell ref="C10:H11"/>
    <mergeCell ref="I10:N11"/>
    <mergeCell ref="C12:H13"/>
    <mergeCell ref="I12:N13"/>
    <mergeCell ref="O10:T11"/>
    <mergeCell ref="U10:Z11"/>
    <mergeCell ref="A8:B9"/>
    <mergeCell ref="A6:B7"/>
    <mergeCell ref="AJ2:AL3"/>
    <mergeCell ref="AM2:AW3"/>
    <mergeCell ref="A2:B3"/>
    <mergeCell ref="C2:H3"/>
    <mergeCell ref="I2:N3"/>
    <mergeCell ref="O2:T3"/>
    <mergeCell ref="U2:Z3"/>
    <mergeCell ref="AA2:AB3"/>
    <mergeCell ref="AC2:AD3"/>
    <mergeCell ref="AE2:AI3"/>
    <mergeCell ref="A4:B5"/>
    <mergeCell ref="AM4:AW5"/>
    <mergeCell ref="AA4:AB5"/>
    <mergeCell ref="AC4:AD5"/>
    <mergeCell ref="AE4:AI5"/>
    <mergeCell ref="U6:Z7"/>
    <mergeCell ref="O8:T9"/>
    <mergeCell ref="U8:Z9"/>
    <mergeCell ref="AZ22:BA23"/>
    <mergeCell ref="AZ24:BA25"/>
    <mergeCell ref="AZ26:BA27"/>
    <mergeCell ref="AZ28:BA29"/>
    <mergeCell ref="AZ30:BA31"/>
    <mergeCell ref="AZ4:BA5"/>
    <mergeCell ref="AZ6:BA7"/>
    <mergeCell ref="AZ8:BA9"/>
    <mergeCell ref="AZ10:BA11"/>
    <mergeCell ref="AZ12:BA13"/>
    <mergeCell ref="AZ14:BA15"/>
    <mergeCell ref="AZ16:BA17"/>
    <mergeCell ref="AZ18:BA19"/>
    <mergeCell ref="AZ20:BA21"/>
  </mergeCells>
  <phoneticPr fontId="9"/>
  <dataValidations xWindow="574" yWindow="327" count="7">
    <dataValidation type="list" allowBlank="1" showInputMessage="1" showErrorMessage="1" sqref="AC4:AD31" xr:uid="{00000000-0002-0000-0100-000000000000}">
      <formula1>"女,男"</formula1>
    </dataValidation>
    <dataValidation type="custom" imeMode="disabled" allowBlank="1" showInputMessage="1" showErrorMessage="1" error="メンバーIDが9桁の数字ではありません。" prompt="メンバーIDを9桁の数字で入力してください。" sqref="AE4:AI31" xr:uid="{00000000-0002-0000-0100-000001000000}">
      <formula1>AND(INT(AE4)=AE4,LEN(AE4)=9)</formula1>
    </dataValidation>
    <dataValidation type="whole" imeMode="disabled" allowBlank="1" showInputMessage="1" showErrorMessage="1" error="有効な数値ではありません。" prompt="1～6の数値で入力してください。_x000a_「年」は自動で付加されるので入力不要です。" sqref="AA4:AB31" xr:uid="{00000000-0002-0000-0100-000002000000}">
      <formula1>1</formula1>
      <formula2>6</formula2>
    </dataValidation>
    <dataValidation type="whole" imeMode="disabled" allowBlank="1" showInputMessage="1" showErrorMessage="1" error="有効な数値ではありません。" prompt="0以上の数値で入力してください。_x000a_「cm」は自動で付加されるので入力不要です。" sqref="AJ4:AL31" xr:uid="{00000000-0002-0000-0100-000003000000}">
      <formula1>0</formula1>
      <formula2>200</formula2>
    </dataValidation>
    <dataValidation imeMode="on" allowBlank="1" showInputMessage="1" showErrorMessage="1" sqref="C4:Z31" xr:uid="{00000000-0002-0000-0100-000004000000}"/>
    <dataValidation allowBlank="1" showInputMessage="1" showErrorMessage="1" prompt="半角数字で入力してください。_x000a_キャプテンの背番号は①や⑥といった全角の「丸数字」でお願いします。" sqref="AZ4:BA31 A4:B31" xr:uid="{00000000-0002-0000-0100-000005000000}"/>
    <dataValidation imeMode="on" allowBlank="1" showInputMessage="1" showErrorMessage="1" prompt="都道府県から記入してください。_x000a_（例：○○県○○立○○小学校）" sqref="AM4:AW31" xr:uid="{00000000-0002-0000-0100-000006000000}"/>
  </dataValidation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F0E8-6475-455E-AE25-6265BC74508A}">
  <sheetPr>
    <tabColor theme="6"/>
    <pageSetUpPr fitToPage="1"/>
  </sheetPr>
  <dimension ref="A1:BG69"/>
  <sheetViews>
    <sheetView view="pageBreakPreview" zoomScale="130" zoomScaleNormal="100" zoomScaleSheetLayoutView="130" workbookViewId="0">
      <selection activeCell="AH12" sqref="AH12"/>
    </sheetView>
  </sheetViews>
  <sheetFormatPr defaultColWidth="1.6328125" defaultRowHeight="13"/>
  <cols>
    <col min="1" max="10" width="1.6328125" style="29"/>
    <col min="11" max="11" width="2.453125" style="29" bestFit="1" customWidth="1"/>
    <col min="12" max="13" width="1.6328125" style="29"/>
    <col min="14" max="14" width="3.453125" style="29" customWidth="1"/>
    <col min="15" max="17" width="1.6328125" style="29"/>
    <col min="18" max="18" width="1.6328125" style="29" customWidth="1"/>
    <col min="19" max="20" width="1.6328125" style="29"/>
    <col min="21" max="21" width="1.6328125" style="29" customWidth="1"/>
    <col min="22" max="22" width="1.453125" style="29" customWidth="1"/>
    <col min="23" max="23" width="1.6328125" style="29" hidden="1" customWidth="1"/>
    <col min="24" max="27" width="1.6328125" style="29"/>
    <col min="28" max="28" width="2.08984375" style="29" customWidth="1"/>
    <col min="29" max="38" width="1.6328125" style="29"/>
    <col min="39" max="39" width="2.1796875" style="29" customWidth="1"/>
    <col min="40" max="47" width="1.6328125" style="29"/>
    <col min="48" max="48" width="1.6328125" style="29" customWidth="1"/>
    <col min="49" max="49" width="2.08984375" style="29" customWidth="1"/>
    <col min="50" max="50" width="5.08984375" style="29" customWidth="1"/>
    <col min="51" max="51" width="0.1796875" style="29" customWidth="1"/>
    <col min="52" max="52" width="1.6328125" style="29" hidden="1" customWidth="1"/>
    <col min="53" max="54" width="1.6328125" style="29"/>
    <col min="55" max="55" width="2.08984375" style="29" customWidth="1"/>
    <col min="56" max="56" width="1.6328125" style="29" customWidth="1"/>
    <col min="57" max="57" width="2" style="29" customWidth="1"/>
    <col min="58" max="58" width="1.6328125" style="29" hidden="1" customWidth="1"/>
    <col min="59" max="16384" width="1.6328125" style="29"/>
  </cols>
  <sheetData>
    <row r="1" spans="1:59" ht="12.65" customHeight="1">
      <c r="AR1" s="48"/>
      <c r="AS1" s="564" t="str">
        <f>チーム情報!V10&amp;" 年 "&amp;チーム情報!AA10&amp;" 月 "&amp;チーム情報!AD10&amp;" 日"</f>
        <v>2025 年  月  日</v>
      </c>
      <c r="AT1" s="564"/>
      <c r="AU1" s="564"/>
      <c r="AV1" s="564"/>
      <c r="AW1" s="564"/>
      <c r="AX1" s="564"/>
      <c r="AY1" s="564"/>
      <c r="AZ1" s="564"/>
      <c r="BA1" s="564"/>
      <c r="BB1" s="564"/>
      <c r="BC1" s="564"/>
      <c r="BD1" s="564"/>
      <c r="BE1" s="564"/>
    </row>
    <row r="3" spans="1:59" ht="21.9" customHeight="1">
      <c r="B3" s="565" t="s">
        <v>131</v>
      </c>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row>
    <row r="4" spans="1:59" ht="21.9" customHeight="1">
      <c r="B4" s="566" t="s">
        <v>130</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row>
    <row r="5" spans="1:59" ht="20.149999999999999" customHeight="1">
      <c r="A5" s="49"/>
      <c r="B5" s="567" t="s">
        <v>6</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49"/>
      <c r="BG5" s="49"/>
    </row>
    <row r="6" spans="1:59" ht="11.25" customHeight="1" thickBot="1">
      <c r="B6" s="87" t="s">
        <v>134</v>
      </c>
    </row>
    <row r="7" spans="1:59" ht="12.75" customHeight="1">
      <c r="B7" s="568">
        <f>IF(チーム情報!A10="","",チーム情報!AJ10)</f>
        <v>0</v>
      </c>
      <c r="C7" s="569"/>
      <c r="D7" s="569"/>
      <c r="E7" s="569"/>
      <c r="F7" s="569"/>
      <c r="G7" s="569"/>
      <c r="H7" s="569"/>
      <c r="I7" s="569"/>
      <c r="J7" s="569"/>
      <c r="K7" s="569"/>
      <c r="L7" s="569"/>
      <c r="M7" s="569"/>
      <c r="N7" s="569"/>
      <c r="O7" s="569"/>
      <c r="P7" s="570"/>
      <c r="Q7" s="370" t="s">
        <v>135</v>
      </c>
      <c r="R7" s="370"/>
      <c r="S7" s="370"/>
      <c r="T7" s="370"/>
      <c r="U7" s="370"/>
      <c r="V7" s="371"/>
      <c r="AW7" s="51"/>
      <c r="AX7" s="577" t="str">
        <f>IF(チーム情報!AE4="","",チーム情報!AE4)</f>
        <v/>
      </c>
      <c r="AY7" s="578"/>
      <c r="AZ7" s="578"/>
      <c r="BA7" s="578"/>
      <c r="BB7" s="578"/>
      <c r="BC7" s="578"/>
      <c r="BD7" s="578"/>
      <c r="BE7" s="579"/>
      <c r="BF7" s="51"/>
    </row>
    <row r="8" spans="1:59" ht="13.5" customHeight="1">
      <c r="B8" s="571"/>
      <c r="C8" s="572"/>
      <c r="D8" s="572"/>
      <c r="E8" s="572"/>
      <c r="F8" s="572"/>
      <c r="G8" s="572"/>
      <c r="H8" s="572"/>
      <c r="I8" s="572"/>
      <c r="J8" s="572"/>
      <c r="K8" s="572"/>
      <c r="L8" s="572"/>
      <c r="M8" s="572"/>
      <c r="N8" s="572"/>
      <c r="O8" s="572"/>
      <c r="P8" s="573"/>
      <c r="Q8" s="372"/>
      <c r="R8" s="372"/>
      <c r="S8" s="372"/>
      <c r="T8" s="372"/>
      <c r="U8" s="372"/>
      <c r="V8" s="373"/>
      <c r="W8" s="98"/>
      <c r="X8" s="98"/>
      <c r="Y8" s="98"/>
      <c r="Z8" s="98"/>
      <c r="AA8" s="98"/>
      <c r="AB8" s="98"/>
      <c r="AC8" s="98"/>
      <c r="AD8" s="98"/>
      <c r="AE8" s="98"/>
      <c r="AF8" s="98"/>
      <c r="AG8" s="98"/>
      <c r="AH8" s="98"/>
      <c r="AX8" s="580"/>
      <c r="AY8" s="581"/>
      <c r="AZ8" s="581"/>
      <c r="BA8" s="581"/>
      <c r="BB8" s="581"/>
      <c r="BC8" s="581"/>
      <c r="BD8" s="581"/>
      <c r="BE8" s="582"/>
    </row>
    <row r="9" spans="1:59" ht="7.25" customHeight="1" thickBot="1">
      <c r="B9" s="574"/>
      <c r="C9" s="575"/>
      <c r="D9" s="575"/>
      <c r="E9" s="575"/>
      <c r="F9" s="575"/>
      <c r="G9" s="575"/>
      <c r="H9" s="575"/>
      <c r="I9" s="575"/>
      <c r="J9" s="575"/>
      <c r="K9" s="575"/>
      <c r="L9" s="575"/>
      <c r="M9" s="575"/>
      <c r="N9" s="575"/>
      <c r="O9" s="575"/>
      <c r="P9" s="576"/>
      <c r="Q9" s="374"/>
      <c r="R9" s="374"/>
      <c r="S9" s="374"/>
      <c r="T9" s="374"/>
      <c r="U9" s="374"/>
      <c r="V9" s="375"/>
      <c r="W9" s="98"/>
      <c r="X9" s="98"/>
      <c r="Y9" s="98"/>
      <c r="Z9" s="98"/>
      <c r="AA9" s="98"/>
      <c r="AB9" s="98"/>
      <c r="AC9" s="98"/>
      <c r="AD9" s="98"/>
      <c r="AE9" s="98"/>
      <c r="AF9" s="98"/>
      <c r="AG9" s="98"/>
      <c r="AH9" s="98"/>
      <c r="AX9" s="583"/>
      <c r="AY9" s="584"/>
      <c r="AZ9" s="584"/>
      <c r="BA9" s="584"/>
      <c r="BB9" s="584"/>
      <c r="BC9" s="584"/>
      <c r="BD9" s="584"/>
      <c r="BE9" s="585"/>
    </row>
    <row r="10" spans="1:59" ht="6" customHeight="1"/>
    <row r="11" spans="1:59" ht="5.25" customHeight="1">
      <c r="F11" s="48"/>
      <c r="G11" s="611">
        <v>45</v>
      </c>
      <c r="H11" s="612"/>
      <c r="I11" s="613"/>
      <c r="J11" s="48"/>
    </row>
    <row r="12" spans="1:59" ht="12" customHeight="1">
      <c r="E12" s="48" t="s">
        <v>0</v>
      </c>
      <c r="F12" s="48"/>
      <c r="G12" s="614"/>
      <c r="H12" s="615"/>
      <c r="I12" s="616"/>
      <c r="J12" s="48" t="s">
        <v>1</v>
      </c>
      <c r="K12" s="53"/>
      <c r="L12" s="53"/>
      <c r="M12" s="53"/>
      <c r="P12" s="54"/>
    </row>
    <row r="13" spans="1:59" ht="5.25" customHeight="1">
      <c r="E13" s="48"/>
      <c r="F13" s="48"/>
      <c r="G13" s="617"/>
      <c r="H13" s="618"/>
      <c r="I13" s="619"/>
      <c r="J13" s="48"/>
      <c r="K13" s="53"/>
      <c r="L13" s="53"/>
      <c r="M13" s="53"/>
      <c r="P13" s="54"/>
    </row>
    <row r="14" spans="1:59" ht="5.25" customHeight="1" thickBot="1"/>
    <row r="15" spans="1:59" ht="15.75" customHeight="1">
      <c r="B15" s="620" t="s">
        <v>88</v>
      </c>
      <c r="C15" s="543"/>
      <c r="D15" s="543"/>
      <c r="E15" s="543"/>
      <c r="F15" s="621"/>
      <c r="G15" s="625" t="str">
        <f>IF(チーム情報!L4="","",チーム情報!L4)</f>
        <v/>
      </c>
      <c r="H15" s="626"/>
      <c r="I15" s="626"/>
      <c r="J15" s="626"/>
      <c r="K15" s="626"/>
      <c r="L15" s="626"/>
      <c r="M15" s="626"/>
      <c r="N15" s="626"/>
      <c r="O15" s="626"/>
      <c r="P15" s="626"/>
      <c r="Q15" s="626"/>
      <c r="R15" s="626"/>
      <c r="S15" s="626"/>
      <c r="T15" s="626"/>
      <c r="U15" s="626"/>
      <c r="V15" s="626"/>
      <c r="W15" s="627"/>
      <c r="X15" s="628" t="s">
        <v>87</v>
      </c>
      <c r="Y15" s="629"/>
      <c r="Z15" s="629"/>
      <c r="AA15" s="629"/>
      <c r="AB15" s="629"/>
      <c r="AC15" s="629"/>
      <c r="AD15" s="629"/>
      <c r="AE15" s="629"/>
      <c r="AF15" s="629"/>
      <c r="AG15" s="629"/>
      <c r="AH15" s="629"/>
      <c r="AI15" s="620" t="s">
        <v>4</v>
      </c>
      <c r="AJ15" s="542"/>
      <c r="AK15" s="542"/>
      <c r="AL15" s="542"/>
      <c r="AM15" s="634" t="str">
        <f>IF(チーム情報!F10="","",チーム情報!F10)</f>
        <v/>
      </c>
      <c r="AN15" s="635"/>
      <c r="AO15" s="635"/>
      <c r="AP15" s="635"/>
      <c r="AQ15" s="635"/>
      <c r="AR15" s="635"/>
      <c r="AS15" s="635"/>
      <c r="AT15" s="636"/>
      <c r="AU15" s="586" t="s">
        <v>5</v>
      </c>
      <c r="AV15" s="587"/>
      <c r="AW15" s="587"/>
      <c r="AX15" s="588"/>
      <c r="AY15" s="595" t="str">
        <f>IF(チーム情報!M10="","",チーム情報!M10)</f>
        <v/>
      </c>
      <c r="AZ15" s="596"/>
      <c r="BA15" s="596"/>
      <c r="BB15" s="596"/>
      <c r="BC15" s="596"/>
      <c r="BD15" s="596"/>
      <c r="BE15" s="599" t="s">
        <v>2</v>
      </c>
    </row>
    <row r="16" spans="1:59" ht="17" customHeight="1">
      <c r="B16" s="622"/>
      <c r="C16" s="623"/>
      <c r="D16" s="623"/>
      <c r="E16" s="623"/>
      <c r="F16" s="624"/>
      <c r="G16" s="601" t="str">
        <f>IF(チーム情報!A4="","",チーム情報!A4)</f>
        <v/>
      </c>
      <c r="H16" s="602"/>
      <c r="I16" s="602"/>
      <c r="J16" s="602"/>
      <c r="K16" s="602"/>
      <c r="L16" s="602"/>
      <c r="M16" s="602"/>
      <c r="N16" s="602"/>
      <c r="O16" s="602"/>
      <c r="P16" s="602"/>
      <c r="Q16" s="602"/>
      <c r="R16" s="602"/>
      <c r="S16" s="602"/>
      <c r="T16" s="602"/>
      <c r="U16" s="602"/>
      <c r="V16" s="602"/>
      <c r="W16" s="603"/>
      <c r="X16" s="604" t="str">
        <f>IF(チーム情報!AJ4="","",チーム情報!AJ4)</f>
        <v/>
      </c>
      <c r="Y16" s="605"/>
      <c r="Z16" s="605"/>
      <c r="AA16" s="605"/>
      <c r="AB16" s="605"/>
      <c r="AC16" s="605"/>
      <c r="AD16" s="605"/>
      <c r="AE16" s="605"/>
      <c r="AF16" s="605"/>
      <c r="AG16" s="605"/>
      <c r="AH16" s="606"/>
      <c r="AI16" s="630"/>
      <c r="AJ16" s="631"/>
      <c r="AK16" s="631"/>
      <c r="AL16" s="631"/>
      <c r="AM16" s="637"/>
      <c r="AN16" s="638"/>
      <c r="AO16" s="638"/>
      <c r="AP16" s="638"/>
      <c r="AQ16" s="638"/>
      <c r="AR16" s="638"/>
      <c r="AS16" s="638"/>
      <c r="AT16" s="639"/>
      <c r="AU16" s="589"/>
      <c r="AV16" s="590"/>
      <c r="AW16" s="590"/>
      <c r="AX16" s="591"/>
      <c r="AY16" s="597"/>
      <c r="AZ16" s="598"/>
      <c r="BA16" s="598"/>
      <c r="BB16" s="598"/>
      <c r="BC16" s="598"/>
      <c r="BD16" s="598"/>
      <c r="BE16" s="600"/>
    </row>
    <row r="17" spans="2:59" ht="17" customHeight="1" thickBot="1">
      <c r="B17" s="622"/>
      <c r="C17" s="623"/>
      <c r="D17" s="623"/>
      <c r="E17" s="623"/>
      <c r="F17" s="624"/>
      <c r="G17" s="393"/>
      <c r="H17" s="394"/>
      <c r="I17" s="394"/>
      <c r="J17" s="394"/>
      <c r="K17" s="394"/>
      <c r="L17" s="394"/>
      <c r="M17" s="394"/>
      <c r="N17" s="394"/>
      <c r="O17" s="394"/>
      <c r="P17" s="394"/>
      <c r="Q17" s="394"/>
      <c r="R17" s="394"/>
      <c r="S17" s="394"/>
      <c r="T17" s="394"/>
      <c r="U17" s="394"/>
      <c r="V17" s="394"/>
      <c r="W17" s="395"/>
      <c r="X17" s="607" t="str">
        <f>IF(チーム情報!AJ5="","",チーム情報!AJ5)</f>
        <v/>
      </c>
      <c r="Y17" s="486"/>
      <c r="Z17" s="486"/>
      <c r="AA17" s="486"/>
      <c r="AB17" s="486"/>
      <c r="AC17" s="486"/>
      <c r="AD17" s="486"/>
      <c r="AE17" s="486"/>
      <c r="AF17" s="486"/>
      <c r="AG17" s="486"/>
      <c r="AH17" s="608"/>
      <c r="AI17" s="632"/>
      <c r="AJ17" s="633"/>
      <c r="AK17" s="633"/>
      <c r="AL17" s="633"/>
      <c r="AM17" s="640"/>
      <c r="AN17" s="641"/>
      <c r="AO17" s="641"/>
      <c r="AP17" s="641"/>
      <c r="AQ17" s="641"/>
      <c r="AR17" s="641"/>
      <c r="AS17" s="641"/>
      <c r="AT17" s="642"/>
      <c r="AU17" s="592"/>
      <c r="AV17" s="593"/>
      <c r="AW17" s="593"/>
      <c r="AX17" s="594"/>
      <c r="AY17" s="609" t="str">
        <f>IF(チーム情報!M11="","",チーム情報!M11)</f>
        <v/>
      </c>
      <c r="AZ17" s="610"/>
      <c r="BA17" s="610"/>
      <c r="BB17" s="610"/>
      <c r="BC17" s="610"/>
      <c r="BD17" s="610"/>
      <c r="BE17" s="55" t="s">
        <v>3</v>
      </c>
    </row>
    <row r="18" spans="2:59" ht="15" customHeight="1">
      <c r="B18" s="559"/>
      <c r="C18" s="560"/>
      <c r="D18" s="560"/>
      <c r="E18" s="560"/>
      <c r="F18" s="560"/>
      <c r="G18" s="560"/>
      <c r="H18" s="560"/>
      <c r="I18" s="560"/>
      <c r="J18" s="560"/>
      <c r="K18" s="560"/>
      <c r="L18" s="560"/>
      <c r="M18" s="560"/>
      <c r="N18" s="561" t="s">
        <v>119</v>
      </c>
      <c r="O18" s="562"/>
      <c r="P18" s="562"/>
      <c r="Q18" s="562"/>
      <c r="R18" s="562"/>
      <c r="S18" s="562"/>
      <c r="T18" s="562"/>
      <c r="U18" s="562"/>
      <c r="V18" s="562"/>
      <c r="W18" s="562"/>
      <c r="X18" s="562"/>
      <c r="Y18" s="562"/>
      <c r="Z18" s="561" t="s">
        <v>124</v>
      </c>
      <c r="AA18" s="562"/>
      <c r="AB18" s="562"/>
      <c r="AC18" s="562"/>
      <c r="AD18" s="562"/>
      <c r="AE18" s="562"/>
      <c r="AF18" s="562"/>
      <c r="AG18" s="562"/>
      <c r="AH18" s="562"/>
      <c r="AI18" s="562"/>
      <c r="AJ18" s="562"/>
      <c r="AK18" s="561" t="s">
        <v>125</v>
      </c>
      <c r="AL18" s="562"/>
      <c r="AM18" s="562"/>
      <c r="AN18" s="562"/>
      <c r="AO18" s="562"/>
      <c r="AP18" s="562"/>
      <c r="AQ18" s="562"/>
      <c r="AR18" s="562"/>
      <c r="AS18" s="562"/>
      <c r="AT18" s="562"/>
      <c r="AU18" s="562"/>
      <c r="AV18" s="561" t="s">
        <v>118</v>
      </c>
      <c r="AW18" s="562"/>
      <c r="AX18" s="562"/>
      <c r="AY18" s="562"/>
      <c r="AZ18" s="562"/>
      <c r="BA18" s="562"/>
      <c r="BB18" s="562"/>
      <c r="BC18" s="562"/>
      <c r="BD18" s="562"/>
      <c r="BE18" s="563"/>
    </row>
    <row r="19" spans="2:59" ht="14.4" customHeight="1">
      <c r="B19" s="551" t="s">
        <v>95</v>
      </c>
      <c r="C19" s="465"/>
      <c r="D19" s="465"/>
      <c r="E19" s="465"/>
      <c r="F19" s="465"/>
      <c r="G19" s="465"/>
      <c r="H19" s="465"/>
      <c r="I19" s="465"/>
      <c r="J19" s="465"/>
      <c r="K19" s="465"/>
      <c r="L19" s="465"/>
      <c r="M19" s="466"/>
      <c r="N19" s="555" t="str">
        <f>IF(チーム情報!K28="","",チーム情報!K28)</f>
        <v/>
      </c>
      <c r="O19" s="556"/>
      <c r="P19" s="556"/>
      <c r="Q19" s="556"/>
      <c r="R19" s="556"/>
      <c r="S19" s="556"/>
      <c r="T19" s="556"/>
      <c r="U19" s="556"/>
      <c r="V19" s="556"/>
      <c r="W19" s="556"/>
      <c r="X19" s="556"/>
      <c r="Y19" s="557"/>
      <c r="Z19" s="555" t="str">
        <f>IF(チーム情報!K30="","",チーム情報!K30)</f>
        <v/>
      </c>
      <c r="AA19" s="556"/>
      <c r="AB19" s="556"/>
      <c r="AC19" s="556"/>
      <c r="AD19" s="556"/>
      <c r="AE19" s="556"/>
      <c r="AF19" s="556"/>
      <c r="AG19" s="556"/>
      <c r="AH19" s="556"/>
      <c r="AI19" s="556"/>
      <c r="AJ19" s="557"/>
      <c r="AK19" s="555" t="str">
        <f>IF(チーム情報!K32="","",チーム情報!K32)</f>
        <v/>
      </c>
      <c r="AL19" s="556"/>
      <c r="AM19" s="556"/>
      <c r="AN19" s="556"/>
      <c r="AO19" s="556"/>
      <c r="AP19" s="556"/>
      <c r="AQ19" s="556"/>
      <c r="AR19" s="556"/>
      <c r="AS19" s="556"/>
      <c r="AT19" s="556"/>
      <c r="AU19" s="557"/>
      <c r="AV19" s="555" t="str">
        <f>IF(チーム情報!K34="","",チーム情報!K34)</f>
        <v/>
      </c>
      <c r="AW19" s="556"/>
      <c r="AX19" s="556"/>
      <c r="AY19" s="556"/>
      <c r="AZ19" s="556"/>
      <c r="BA19" s="556"/>
      <c r="BB19" s="556"/>
      <c r="BC19" s="556"/>
      <c r="BD19" s="556"/>
      <c r="BE19" s="558"/>
      <c r="BF19" s="95"/>
      <c r="BG19" s="56"/>
    </row>
    <row r="20" spans="2:59" ht="14.4" customHeight="1">
      <c r="B20" s="552"/>
      <c r="C20" s="553"/>
      <c r="D20" s="553"/>
      <c r="E20" s="553"/>
      <c r="F20" s="553"/>
      <c r="G20" s="553"/>
      <c r="H20" s="553"/>
      <c r="I20" s="553"/>
      <c r="J20" s="553"/>
      <c r="K20" s="553"/>
      <c r="L20" s="553"/>
      <c r="M20" s="554"/>
      <c r="N20" s="544" t="str">
        <f>IF(チーム情報!N28="","",チーム情報!N28)</f>
        <v/>
      </c>
      <c r="O20" s="545"/>
      <c r="P20" s="545"/>
      <c r="Q20" s="545"/>
      <c r="R20" s="545"/>
      <c r="S20" s="545"/>
      <c r="T20" s="545"/>
      <c r="U20" s="545"/>
      <c r="V20" s="545"/>
      <c r="W20" s="545"/>
      <c r="X20" s="545"/>
      <c r="Y20" s="546"/>
      <c r="Z20" s="544" t="str">
        <f>IF(チーム情報!N30="","",チーム情報!N30)</f>
        <v/>
      </c>
      <c r="AA20" s="545"/>
      <c r="AB20" s="545"/>
      <c r="AC20" s="545"/>
      <c r="AD20" s="545"/>
      <c r="AE20" s="545"/>
      <c r="AF20" s="545"/>
      <c r="AG20" s="545"/>
      <c r="AH20" s="545"/>
      <c r="AI20" s="545"/>
      <c r="AJ20" s="546"/>
      <c r="AK20" s="544" t="str">
        <f>IF(チーム情報!N32="","",チーム情報!N32)</f>
        <v/>
      </c>
      <c r="AL20" s="545"/>
      <c r="AM20" s="545"/>
      <c r="AN20" s="545"/>
      <c r="AO20" s="545"/>
      <c r="AP20" s="545"/>
      <c r="AQ20" s="545"/>
      <c r="AR20" s="545"/>
      <c r="AS20" s="545"/>
      <c r="AT20" s="545"/>
      <c r="AU20" s="546"/>
      <c r="AV20" s="544" t="str">
        <f>IF(チーム情報!N34="","",チーム情報!N34)</f>
        <v/>
      </c>
      <c r="AW20" s="545"/>
      <c r="AX20" s="545"/>
      <c r="AY20" s="545"/>
      <c r="AZ20" s="545"/>
      <c r="BA20" s="545"/>
      <c r="BB20" s="545"/>
      <c r="BC20" s="545"/>
      <c r="BD20" s="545"/>
      <c r="BE20" s="547"/>
    </row>
    <row r="21" spans="2:59" ht="14.4" customHeight="1">
      <c r="B21" s="551" t="s">
        <v>39</v>
      </c>
      <c r="C21" s="465"/>
      <c r="D21" s="465"/>
      <c r="E21" s="465"/>
      <c r="F21" s="465"/>
      <c r="G21" s="465"/>
      <c r="H21" s="465"/>
      <c r="I21" s="465"/>
      <c r="J21" s="465"/>
      <c r="K21" s="465"/>
      <c r="L21" s="465"/>
      <c r="M21" s="466"/>
      <c r="N21" s="555" t="str">
        <f>IF(チーム情報!S28="","",チーム情報!S28)</f>
        <v/>
      </c>
      <c r="O21" s="556"/>
      <c r="P21" s="556"/>
      <c r="Q21" s="556"/>
      <c r="R21" s="556"/>
      <c r="S21" s="556"/>
      <c r="T21" s="556"/>
      <c r="U21" s="556"/>
      <c r="V21" s="556"/>
      <c r="W21" s="556"/>
      <c r="X21" s="556"/>
      <c r="Y21" s="557"/>
      <c r="Z21" s="555" t="str">
        <f>IF(チーム情報!S30="","",チーム情報!S30)</f>
        <v/>
      </c>
      <c r="AA21" s="556"/>
      <c r="AB21" s="556"/>
      <c r="AC21" s="556"/>
      <c r="AD21" s="556"/>
      <c r="AE21" s="556"/>
      <c r="AF21" s="556"/>
      <c r="AG21" s="556"/>
      <c r="AH21" s="556"/>
      <c r="AI21" s="556"/>
      <c r="AJ21" s="557"/>
      <c r="AK21" s="555" t="str">
        <f>IF(チーム情報!S32="","",チーム情報!S32)</f>
        <v/>
      </c>
      <c r="AL21" s="556"/>
      <c r="AM21" s="556"/>
      <c r="AN21" s="556"/>
      <c r="AO21" s="556"/>
      <c r="AP21" s="556"/>
      <c r="AQ21" s="556"/>
      <c r="AR21" s="556"/>
      <c r="AS21" s="556"/>
      <c r="AT21" s="556"/>
      <c r="AU21" s="557"/>
      <c r="AV21" s="555" t="str">
        <f>IF(チーム情報!S34="","",チーム情報!S34)</f>
        <v/>
      </c>
      <c r="AW21" s="556"/>
      <c r="AX21" s="556"/>
      <c r="AY21" s="556"/>
      <c r="AZ21" s="556"/>
      <c r="BA21" s="556"/>
      <c r="BB21" s="556"/>
      <c r="BC21" s="556"/>
      <c r="BD21" s="556"/>
      <c r="BE21" s="558"/>
      <c r="BF21" s="95"/>
      <c r="BG21" s="56"/>
    </row>
    <row r="22" spans="2:59" ht="14.4" customHeight="1">
      <c r="B22" s="552"/>
      <c r="C22" s="553"/>
      <c r="D22" s="553"/>
      <c r="E22" s="553"/>
      <c r="F22" s="553"/>
      <c r="G22" s="553"/>
      <c r="H22" s="553"/>
      <c r="I22" s="553"/>
      <c r="J22" s="553"/>
      <c r="K22" s="553"/>
      <c r="L22" s="553"/>
      <c r="M22" s="554"/>
      <c r="N22" s="544" t="str">
        <f>IF(チーム情報!AC28="","",チーム情報!AC28)</f>
        <v/>
      </c>
      <c r="O22" s="545"/>
      <c r="P22" s="545"/>
      <c r="Q22" s="545"/>
      <c r="R22" s="545"/>
      <c r="S22" s="545"/>
      <c r="T22" s="545"/>
      <c r="U22" s="545"/>
      <c r="V22" s="545"/>
      <c r="W22" s="545"/>
      <c r="X22" s="545"/>
      <c r="Y22" s="546"/>
      <c r="Z22" s="544" t="str">
        <f>IF(チーム情報!AC30="","",チーム情報!AC30)</f>
        <v/>
      </c>
      <c r="AA22" s="545"/>
      <c r="AB22" s="545"/>
      <c r="AC22" s="545"/>
      <c r="AD22" s="545"/>
      <c r="AE22" s="545"/>
      <c r="AF22" s="545"/>
      <c r="AG22" s="545"/>
      <c r="AH22" s="545"/>
      <c r="AI22" s="545"/>
      <c r="AJ22" s="546"/>
      <c r="AK22" s="544" t="str">
        <f>IF(チーム情報!AC32="","",チーム情報!AC32)</f>
        <v/>
      </c>
      <c r="AL22" s="545"/>
      <c r="AM22" s="545"/>
      <c r="AN22" s="545"/>
      <c r="AO22" s="545"/>
      <c r="AP22" s="545"/>
      <c r="AQ22" s="545"/>
      <c r="AR22" s="545"/>
      <c r="AS22" s="545"/>
      <c r="AT22" s="545"/>
      <c r="AU22" s="546"/>
      <c r="AV22" s="544" t="str">
        <f>IF(チーム情報!AC34="","",チーム情報!AC34)</f>
        <v/>
      </c>
      <c r="AW22" s="545"/>
      <c r="AX22" s="545"/>
      <c r="AY22" s="545"/>
      <c r="AZ22" s="545"/>
      <c r="BA22" s="545"/>
      <c r="BB22" s="545"/>
      <c r="BC22" s="545"/>
      <c r="BD22" s="545"/>
      <c r="BE22" s="547"/>
    </row>
    <row r="23" spans="2:59" ht="15" customHeight="1" thickBot="1">
      <c r="B23" s="548" t="s">
        <v>90</v>
      </c>
      <c r="C23" s="485"/>
      <c r="D23" s="485"/>
      <c r="E23" s="485"/>
      <c r="F23" s="485"/>
      <c r="G23" s="485"/>
      <c r="H23" s="485"/>
      <c r="I23" s="485"/>
      <c r="J23" s="485"/>
      <c r="K23" s="485"/>
      <c r="L23" s="485"/>
      <c r="M23" s="485"/>
      <c r="N23" s="549" t="str">
        <f>IF(チーム情報!F28="","",チーム情報!F28)</f>
        <v/>
      </c>
      <c r="O23" s="549"/>
      <c r="P23" s="549"/>
      <c r="Q23" s="549"/>
      <c r="R23" s="549"/>
      <c r="S23" s="549"/>
      <c r="T23" s="549"/>
      <c r="U23" s="549"/>
      <c r="V23" s="549"/>
      <c r="W23" s="549"/>
      <c r="X23" s="549"/>
      <c r="Y23" s="549"/>
      <c r="Z23" s="549" t="str">
        <f>IF(チーム情報!F30="","",チーム情報!F30)</f>
        <v/>
      </c>
      <c r="AA23" s="549"/>
      <c r="AB23" s="549"/>
      <c r="AC23" s="549"/>
      <c r="AD23" s="549"/>
      <c r="AE23" s="549"/>
      <c r="AF23" s="549"/>
      <c r="AG23" s="549"/>
      <c r="AH23" s="549"/>
      <c r="AI23" s="549"/>
      <c r="AJ23" s="549"/>
      <c r="AK23" s="549" t="str">
        <f>IF(チーム情報!F32="","",チーム情報!F32)</f>
        <v/>
      </c>
      <c r="AL23" s="549"/>
      <c r="AM23" s="549"/>
      <c r="AN23" s="549"/>
      <c r="AO23" s="549"/>
      <c r="AP23" s="549"/>
      <c r="AQ23" s="549"/>
      <c r="AR23" s="549"/>
      <c r="AS23" s="549"/>
      <c r="AT23" s="549"/>
      <c r="AU23" s="549"/>
      <c r="AV23" s="549" t="str">
        <f>IF(チーム情報!F34="","",チーム情報!F34)</f>
        <v/>
      </c>
      <c r="AW23" s="549"/>
      <c r="AX23" s="549"/>
      <c r="AY23" s="549"/>
      <c r="AZ23" s="549"/>
      <c r="BA23" s="549"/>
      <c r="BB23" s="549"/>
      <c r="BC23" s="549"/>
      <c r="BD23" s="549"/>
      <c r="BE23" s="550"/>
    </row>
    <row r="24" spans="2:59" ht="12" customHeight="1">
      <c r="B24" s="530" t="s">
        <v>119</v>
      </c>
      <c r="C24" s="531"/>
      <c r="D24" s="531"/>
      <c r="E24" s="531"/>
      <c r="F24" s="532"/>
      <c r="G24" s="536" t="str">
        <f>IF(チーム情報!R16="","",チーム情報!R16&amp;" "&amp;チーム情報!X16)</f>
        <v/>
      </c>
      <c r="H24" s="537"/>
      <c r="I24" s="537"/>
      <c r="J24" s="537"/>
      <c r="K24" s="537"/>
      <c r="L24" s="537"/>
      <c r="M24" s="537"/>
      <c r="N24" s="537"/>
      <c r="O24" s="537"/>
      <c r="P24" s="537"/>
      <c r="Q24" s="537"/>
      <c r="R24" s="538"/>
      <c r="S24" s="539" t="str">
        <f>IF(チーム情報!BE16="","",チーム情報!BE16)</f>
        <v/>
      </c>
      <c r="T24" s="540"/>
      <c r="U24" s="541"/>
      <c r="V24" s="542" t="s">
        <v>89</v>
      </c>
      <c r="W24" s="543"/>
      <c r="X24" s="543"/>
      <c r="Y24" s="57" t="s">
        <v>7</v>
      </c>
      <c r="Z24" s="58"/>
      <c r="AA24" s="529" t="str">
        <f>IF(チーム情報!AE16="","",チーム情報!AE16)</f>
        <v/>
      </c>
      <c r="AB24" s="529"/>
      <c r="AC24" s="529"/>
      <c r="AD24" s="529"/>
      <c r="AE24" s="59" t="s">
        <v>14</v>
      </c>
      <c r="AF24" s="529" t="str">
        <f>IF(チーム情報!AH16="","",チーム情報!AH16)</f>
        <v/>
      </c>
      <c r="AG24" s="529"/>
      <c r="AH24" s="529"/>
      <c r="AI24" s="529"/>
      <c r="AJ24" s="529"/>
      <c r="AK24" s="60"/>
      <c r="AL24" s="60"/>
      <c r="AM24" s="60"/>
      <c r="AN24" s="60"/>
      <c r="AO24" s="60"/>
      <c r="AP24" s="60"/>
      <c r="AQ24" s="60"/>
      <c r="AR24" s="60"/>
      <c r="AS24" s="61"/>
      <c r="AT24" s="527" t="s">
        <v>38</v>
      </c>
      <c r="AU24" s="528"/>
      <c r="AV24" s="528"/>
      <c r="AW24" s="78" t="s">
        <v>12</v>
      </c>
      <c r="AX24" s="529" t="str">
        <f>IF(チーム情報!AQ16="","",チーム情報!AQ16)</f>
        <v/>
      </c>
      <c r="AY24" s="529"/>
      <c r="AZ24" s="529"/>
      <c r="BA24" s="529"/>
      <c r="BB24" s="529"/>
      <c r="BC24" s="529"/>
      <c r="BD24" s="529"/>
      <c r="BE24" s="80" t="s">
        <v>13</v>
      </c>
    </row>
    <row r="25" spans="2:59" ht="19.5" customHeight="1">
      <c r="B25" s="533"/>
      <c r="C25" s="534"/>
      <c r="D25" s="534"/>
      <c r="E25" s="534"/>
      <c r="F25" s="535"/>
      <c r="G25" s="524" t="str">
        <f>IF(チーム情報!F16="","",チーム情報!F16&amp;" "&amp;チーム情報!L16)</f>
        <v/>
      </c>
      <c r="H25" s="525"/>
      <c r="I25" s="525"/>
      <c r="J25" s="525"/>
      <c r="K25" s="525"/>
      <c r="L25" s="525"/>
      <c r="M25" s="525"/>
      <c r="N25" s="525"/>
      <c r="O25" s="525"/>
      <c r="P25" s="525"/>
      <c r="Q25" s="525"/>
      <c r="R25" s="526"/>
      <c r="S25" s="511"/>
      <c r="T25" s="512"/>
      <c r="U25" s="513"/>
      <c r="V25" s="516"/>
      <c r="W25" s="516"/>
      <c r="X25" s="516"/>
      <c r="Y25" s="496" t="str">
        <f>IF(チーム情報!AD17="","",チーム情報!AD17)</f>
        <v/>
      </c>
      <c r="Z25" s="497"/>
      <c r="AA25" s="497"/>
      <c r="AB25" s="497"/>
      <c r="AC25" s="497"/>
      <c r="AD25" s="497"/>
      <c r="AE25" s="497"/>
      <c r="AF25" s="497"/>
      <c r="AG25" s="497"/>
      <c r="AH25" s="497"/>
      <c r="AI25" s="497"/>
      <c r="AJ25" s="497"/>
      <c r="AK25" s="497"/>
      <c r="AL25" s="497"/>
      <c r="AM25" s="497"/>
      <c r="AN25" s="497"/>
      <c r="AO25" s="497"/>
      <c r="AP25" s="497"/>
      <c r="AQ25" s="497"/>
      <c r="AR25" s="497"/>
      <c r="AS25" s="498"/>
      <c r="AT25" s="484"/>
      <c r="AU25" s="484"/>
      <c r="AV25" s="484"/>
      <c r="AW25" s="499" t="str">
        <f>IF(チーム情報!AT16="","",チーム情報!AT16)</f>
        <v/>
      </c>
      <c r="AX25" s="500"/>
      <c r="AY25" s="500"/>
      <c r="AZ25" s="500"/>
      <c r="BA25" s="63" t="s">
        <v>14</v>
      </c>
      <c r="BB25" s="500" t="str">
        <f>IF(チーム情報!AX16="","",チーム情報!AX16)</f>
        <v/>
      </c>
      <c r="BC25" s="500"/>
      <c r="BD25" s="500"/>
      <c r="BE25" s="501"/>
    </row>
    <row r="26" spans="2:59" ht="12" customHeight="1">
      <c r="B26" s="518" t="s">
        <v>124</v>
      </c>
      <c r="C26" s="519"/>
      <c r="D26" s="519"/>
      <c r="E26" s="519"/>
      <c r="F26" s="520"/>
      <c r="G26" s="470" t="str">
        <f>IF(チーム情報!R18="","",チーム情報!R18&amp;" "&amp;チーム情報!X18)</f>
        <v/>
      </c>
      <c r="H26" s="471"/>
      <c r="I26" s="471"/>
      <c r="J26" s="471"/>
      <c r="K26" s="471"/>
      <c r="L26" s="471"/>
      <c r="M26" s="471"/>
      <c r="N26" s="471"/>
      <c r="O26" s="471"/>
      <c r="P26" s="471"/>
      <c r="Q26" s="471"/>
      <c r="R26" s="472"/>
      <c r="S26" s="508" t="str">
        <f>IF(チーム情報!BE18="","",チーム情報!BE18)</f>
        <v/>
      </c>
      <c r="T26" s="509"/>
      <c r="U26" s="510"/>
      <c r="V26" s="514" t="s">
        <v>89</v>
      </c>
      <c r="W26" s="515"/>
      <c r="X26" s="515"/>
      <c r="Y26" s="64" t="s">
        <v>7</v>
      </c>
      <c r="Z26" s="65"/>
      <c r="AA26" s="517" t="str">
        <f>IF(チーム情報!AE18="","",チーム情報!AE18)</f>
        <v/>
      </c>
      <c r="AB26" s="517"/>
      <c r="AC26" s="517"/>
      <c r="AD26" s="517"/>
      <c r="AE26" s="66" t="s">
        <v>14</v>
      </c>
      <c r="AF26" s="517" t="str">
        <f>IF(チーム情報!AH18="","",チーム情報!AH18)</f>
        <v/>
      </c>
      <c r="AG26" s="517"/>
      <c r="AH26" s="517"/>
      <c r="AI26" s="517"/>
      <c r="AJ26" s="517"/>
      <c r="AK26" s="67"/>
      <c r="AL26" s="67"/>
      <c r="AM26" s="67"/>
      <c r="AN26" s="67"/>
      <c r="AO26" s="67"/>
      <c r="AP26" s="67"/>
      <c r="AQ26" s="67"/>
      <c r="AR26" s="67"/>
      <c r="AS26" s="68"/>
      <c r="AT26" s="483" t="s">
        <v>38</v>
      </c>
      <c r="AU26" s="484"/>
      <c r="AV26" s="484"/>
      <c r="AW26" s="79" t="s">
        <v>12</v>
      </c>
      <c r="AX26" s="486" t="str">
        <f>IF(チーム情報!AQ18="","",チーム情報!AQ18)</f>
        <v/>
      </c>
      <c r="AY26" s="486"/>
      <c r="AZ26" s="486"/>
      <c r="BA26" s="486"/>
      <c r="BB26" s="486"/>
      <c r="BC26" s="486"/>
      <c r="BD26" s="486"/>
      <c r="BE26" s="81" t="s">
        <v>13</v>
      </c>
    </row>
    <row r="27" spans="2:59" ht="19.5" customHeight="1">
      <c r="B27" s="521"/>
      <c r="C27" s="522"/>
      <c r="D27" s="522"/>
      <c r="E27" s="522"/>
      <c r="F27" s="523"/>
      <c r="G27" s="524" t="str">
        <f>IF(チーム情報!F18="","",チーム情報!F18&amp;" "&amp;チーム情報!L18)</f>
        <v/>
      </c>
      <c r="H27" s="525"/>
      <c r="I27" s="525"/>
      <c r="J27" s="525"/>
      <c r="K27" s="525"/>
      <c r="L27" s="525"/>
      <c r="M27" s="525"/>
      <c r="N27" s="525"/>
      <c r="O27" s="525"/>
      <c r="P27" s="525"/>
      <c r="Q27" s="525"/>
      <c r="R27" s="526"/>
      <c r="S27" s="511"/>
      <c r="T27" s="512"/>
      <c r="U27" s="513"/>
      <c r="V27" s="516"/>
      <c r="W27" s="516"/>
      <c r="X27" s="516"/>
      <c r="Y27" s="496" t="str">
        <f>IF(チーム情報!AD19="","",チーム情報!AD19)</f>
        <v/>
      </c>
      <c r="Z27" s="497"/>
      <c r="AA27" s="497"/>
      <c r="AB27" s="497"/>
      <c r="AC27" s="497"/>
      <c r="AD27" s="497"/>
      <c r="AE27" s="497"/>
      <c r="AF27" s="497"/>
      <c r="AG27" s="497"/>
      <c r="AH27" s="497"/>
      <c r="AI27" s="497"/>
      <c r="AJ27" s="497"/>
      <c r="AK27" s="497"/>
      <c r="AL27" s="497"/>
      <c r="AM27" s="497"/>
      <c r="AN27" s="497"/>
      <c r="AO27" s="497"/>
      <c r="AP27" s="497"/>
      <c r="AQ27" s="497"/>
      <c r="AR27" s="497"/>
      <c r="AS27" s="498"/>
      <c r="AT27" s="484"/>
      <c r="AU27" s="484"/>
      <c r="AV27" s="484"/>
      <c r="AW27" s="499" t="str">
        <f>IF(チーム情報!AT18="","",チーム情報!AT18)</f>
        <v/>
      </c>
      <c r="AX27" s="500"/>
      <c r="AY27" s="500"/>
      <c r="AZ27" s="500"/>
      <c r="BA27" s="63" t="s">
        <v>14</v>
      </c>
      <c r="BB27" s="500" t="str">
        <f>IF(チーム情報!AX18="","",チーム情報!AX18)</f>
        <v/>
      </c>
      <c r="BC27" s="500"/>
      <c r="BD27" s="500"/>
      <c r="BE27" s="501"/>
    </row>
    <row r="28" spans="2:59" ht="12" customHeight="1">
      <c r="B28" s="518" t="s">
        <v>125</v>
      </c>
      <c r="C28" s="519"/>
      <c r="D28" s="519"/>
      <c r="E28" s="519"/>
      <c r="F28" s="520"/>
      <c r="G28" s="470" t="str">
        <f>IF(チーム情報!R20="","",チーム情報!R20&amp;" "&amp;チーム情報!X20)</f>
        <v/>
      </c>
      <c r="H28" s="471"/>
      <c r="I28" s="471"/>
      <c r="J28" s="471"/>
      <c r="K28" s="471"/>
      <c r="L28" s="471"/>
      <c r="M28" s="471"/>
      <c r="N28" s="471"/>
      <c r="O28" s="471"/>
      <c r="P28" s="471"/>
      <c r="Q28" s="471"/>
      <c r="R28" s="472"/>
      <c r="S28" s="508" t="str">
        <f>IF(チーム情報!BE20="","",チーム情報!BE20)</f>
        <v/>
      </c>
      <c r="T28" s="509"/>
      <c r="U28" s="510"/>
      <c r="V28" s="514" t="s">
        <v>89</v>
      </c>
      <c r="W28" s="515"/>
      <c r="X28" s="515"/>
      <c r="Y28" s="64" t="s">
        <v>7</v>
      </c>
      <c r="Z28" s="65"/>
      <c r="AA28" s="517" t="str">
        <f>IF(チーム情報!AE20="","",チーム情報!AE20)</f>
        <v/>
      </c>
      <c r="AB28" s="517"/>
      <c r="AC28" s="517"/>
      <c r="AD28" s="517"/>
      <c r="AE28" s="66" t="s">
        <v>14</v>
      </c>
      <c r="AF28" s="517" t="str">
        <f>IF(チーム情報!AH20="","",チーム情報!AH20)</f>
        <v/>
      </c>
      <c r="AG28" s="517"/>
      <c r="AH28" s="517"/>
      <c r="AI28" s="517"/>
      <c r="AJ28" s="517"/>
      <c r="AK28" s="67"/>
      <c r="AL28" s="67"/>
      <c r="AM28" s="67"/>
      <c r="AN28" s="67"/>
      <c r="AO28" s="67"/>
      <c r="AP28" s="67"/>
      <c r="AQ28" s="67"/>
      <c r="AR28" s="67"/>
      <c r="AS28" s="68"/>
      <c r="AT28" s="483" t="s">
        <v>38</v>
      </c>
      <c r="AU28" s="484"/>
      <c r="AV28" s="484"/>
      <c r="AW28" s="79" t="s">
        <v>12</v>
      </c>
      <c r="AX28" s="486" t="str">
        <f>IF(チーム情報!AQ20="","",チーム情報!AQ20)</f>
        <v/>
      </c>
      <c r="AY28" s="486"/>
      <c r="AZ28" s="486"/>
      <c r="BA28" s="486"/>
      <c r="BB28" s="486"/>
      <c r="BC28" s="486"/>
      <c r="BD28" s="486"/>
      <c r="BE28" s="81" t="s">
        <v>13</v>
      </c>
    </row>
    <row r="29" spans="2:59" ht="19.5" customHeight="1">
      <c r="B29" s="521"/>
      <c r="C29" s="522"/>
      <c r="D29" s="522"/>
      <c r="E29" s="522"/>
      <c r="F29" s="523"/>
      <c r="G29" s="493" t="str">
        <f>IF(チーム情報!F20="","",チーム情報!F20&amp;" "&amp;チーム情報!L20)</f>
        <v/>
      </c>
      <c r="H29" s="494"/>
      <c r="I29" s="494"/>
      <c r="J29" s="494"/>
      <c r="K29" s="494"/>
      <c r="L29" s="494"/>
      <c r="M29" s="494"/>
      <c r="N29" s="494"/>
      <c r="O29" s="494"/>
      <c r="P29" s="494"/>
      <c r="Q29" s="494"/>
      <c r="R29" s="495"/>
      <c r="S29" s="511"/>
      <c r="T29" s="512"/>
      <c r="U29" s="513"/>
      <c r="V29" s="516"/>
      <c r="W29" s="516"/>
      <c r="X29" s="516"/>
      <c r="Y29" s="496" t="str">
        <f>IF(チーム情報!AD21="","",チーム情報!AD21)</f>
        <v/>
      </c>
      <c r="Z29" s="497"/>
      <c r="AA29" s="497"/>
      <c r="AB29" s="497"/>
      <c r="AC29" s="497"/>
      <c r="AD29" s="497"/>
      <c r="AE29" s="497"/>
      <c r="AF29" s="497"/>
      <c r="AG29" s="497"/>
      <c r="AH29" s="497"/>
      <c r="AI29" s="497"/>
      <c r="AJ29" s="497"/>
      <c r="AK29" s="497"/>
      <c r="AL29" s="497"/>
      <c r="AM29" s="497"/>
      <c r="AN29" s="497"/>
      <c r="AO29" s="497"/>
      <c r="AP29" s="497"/>
      <c r="AQ29" s="497"/>
      <c r="AR29" s="497"/>
      <c r="AS29" s="498"/>
      <c r="AT29" s="484"/>
      <c r="AU29" s="484"/>
      <c r="AV29" s="484"/>
      <c r="AW29" s="499" t="str">
        <f>IF(チーム情報!AT20="","",チーム情報!AT20)</f>
        <v/>
      </c>
      <c r="AX29" s="500"/>
      <c r="AY29" s="500"/>
      <c r="AZ29" s="500"/>
      <c r="BA29" s="63" t="s">
        <v>14</v>
      </c>
      <c r="BB29" s="500" t="str">
        <f>IF(チーム情報!AX20="","",チーム情報!AX20)</f>
        <v/>
      </c>
      <c r="BC29" s="500"/>
      <c r="BD29" s="500"/>
      <c r="BE29" s="501"/>
    </row>
    <row r="30" spans="2:59" ht="12" customHeight="1">
      <c r="B30" s="502" t="s">
        <v>120</v>
      </c>
      <c r="C30" s="503"/>
      <c r="D30" s="503"/>
      <c r="E30" s="503"/>
      <c r="F30" s="504"/>
      <c r="G30" s="470" t="str">
        <f>IF(チーム情報!R22="","",チーム情報!R22&amp;" "&amp;チーム情報!X22)</f>
        <v/>
      </c>
      <c r="H30" s="471"/>
      <c r="I30" s="471"/>
      <c r="J30" s="471"/>
      <c r="K30" s="471"/>
      <c r="L30" s="471"/>
      <c r="M30" s="471"/>
      <c r="N30" s="471"/>
      <c r="O30" s="471"/>
      <c r="P30" s="471"/>
      <c r="Q30" s="471"/>
      <c r="R30" s="472"/>
      <c r="S30" s="508" t="str">
        <f>IF(チーム情報!BE22="","",チーム情報!BE22)</f>
        <v/>
      </c>
      <c r="T30" s="509"/>
      <c r="U30" s="510"/>
      <c r="V30" s="514" t="s">
        <v>89</v>
      </c>
      <c r="W30" s="515"/>
      <c r="X30" s="515"/>
      <c r="Y30" s="64" t="s">
        <v>7</v>
      </c>
      <c r="Z30" s="65"/>
      <c r="AA30" s="517" t="str">
        <f>IF(チーム情報!AE22="","",チーム情報!AE22)</f>
        <v/>
      </c>
      <c r="AB30" s="517"/>
      <c r="AC30" s="517"/>
      <c r="AD30" s="517"/>
      <c r="AE30" s="66" t="s">
        <v>14</v>
      </c>
      <c r="AF30" s="517" t="str">
        <f>IF(チーム情報!AH22="","",チーム情報!AH22)</f>
        <v/>
      </c>
      <c r="AG30" s="517"/>
      <c r="AH30" s="517"/>
      <c r="AI30" s="517"/>
      <c r="AJ30" s="517"/>
      <c r="AK30" s="67"/>
      <c r="AL30" s="67"/>
      <c r="AM30" s="67"/>
      <c r="AN30" s="67"/>
      <c r="AO30" s="67"/>
      <c r="AP30" s="67"/>
      <c r="AQ30" s="67"/>
      <c r="AR30" s="67"/>
      <c r="AS30" s="68"/>
      <c r="AT30" s="483" t="s">
        <v>38</v>
      </c>
      <c r="AU30" s="484"/>
      <c r="AV30" s="484"/>
      <c r="AW30" s="79" t="s">
        <v>12</v>
      </c>
      <c r="AX30" s="486" t="str">
        <f>IF(チーム情報!AQ22="","",チーム情報!AQ22)</f>
        <v/>
      </c>
      <c r="AY30" s="486"/>
      <c r="AZ30" s="486"/>
      <c r="BA30" s="486"/>
      <c r="BB30" s="486"/>
      <c r="BC30" s="486"/>
      <c r="BD30" s="486"/>
      <c r="BE30" s="81" t="s">
        <v>13</v>
      </c>
    </row>
    <row r="31" spans="2:59" ht="19.5" customHeight="1">
      <c r="B31" s="505"/>
      <c r="C31" s="506"/>
      <c r="D31" s="506"/>
      <c r="E31" s="506"/>
      <c r="F31" s="507"/>
      <c r="G31" s="493" t="str">
        <f>IF(チーム情報!F22="","",チーム情報!F22&amp;" "&amp;チーム情報!L22)</f>
        <v/>
      </c>
      <c r="H31" s="494"/>
      <c r="I31" s="494"/>
      <c r="J31" s="494"/>
      <c r="K31" s="494"/>
      <c r="L31" s="494"/>
      <c r="M31" s="494"/>
      <c r="N31" s="494"/>
      <c r="O31" s="494"/>
      <c r="P31" s="494"/>
      <c r="Q31" s="494"/>
      <c r="R31" s="495"/>
      <c r="S31" s="511"/>
      <c r="T31" s="512"/>
      <c r="U31" s="513"/>
      <c r="V31" s="516"/>
      <c r="W31" s="516"/>
      <c r="X31" s="516"/>
      <c r="Y31" s="496" t="str">
        <f>IF(チーム情報!AD23="","",チーム情報!AD23)</f>
        <v/>
      </c>
      <c r="Z31" s="497"/>
      <c r="AA31" s="497"/>
      <c r="AB31" s="497"/>
      <c r="AC31" s="497"/>
      <c r="AD31" s="497"/>
      <c r="AE31" s="497"/>
      <c r="AF31" s="497"/>
      <c r="AG31" s="497"/>
      <c r="AH31" s="497"/>
      <c r="AI31" s="497"/>
      <c r="AJ31" s="497"/>
      <c r="AK31" s="497"/>
      <c r="AL31" s="497"/>
      <c r="AM31" s="497"/>
      <c r="AN31" s="497"/>
      <c r="AO31" s="497"/>
      <c r="AP31" s="497"/>
      <c r="AQ31" s="497"/>
      <c r="AR31" s="497"/>
      <c r="AS31" s="498"/>
      <c r="AT31" s="484"/>
      <c r="AU31" s="484"/>
      <c r="AV31" s="484"/>
      <c r="AW31" s="499" t="str">
        <f>IF(チーム情報!AT22="","",チーム情報!AT22)</f>
        <v/>
      </c>
      <c r="AX31" s="500"/>
      <c r="AY31" s="500"/>
      <c r="AZ31" s="500"/>
      <c r="BA31" s="63" t="s">
        <v>14</v>
      </c>
      <c r="BB31" s="500" t="str">
        <f>IF(チーム情報!AX22="","",チーム情報!AX22)</f>
        <v/>
      </c>
      <c r="BC31" s="500"/>
      <c r="BD31" s="500"/>
      <c r="BE31" s="501"/>
    </row>
    <row r="32" spans="2:59" ht="12" customHeight="1">
      <c r="B32" s="464" t="s">
        <v>121</v>
      </c>
      <c r="C32" s="465"/>
      <c r="D32" s="465"/>
      <c r="E32" s="465"/>
      <c r="F32" s="466"/>
      <c r="G32" s="470" t="str">
        <f>IF(チーム情報!R40="","",チーム情報!R40&amp;" "&amp;チーム情報!X40)</f>
        <v/>
      </c>
      <c r="H32" s="471"/>
      <c r="I32" s="471"/>
      <c r="J32" s="471"/>
      <c r="K32" s="471"/>
      <c r="L32" s="471"/>
      <c r="M32" s="471"/>
      <c r="N32" s="471"/>
      <c r="O32" s="471"/>
      <c r="P32" s="471"/>
      <c r="Q32" s="471"/>
      <c r="R32" s="472"/>
      <c r="S32" s="473" t="s">
        <v>109</v>
      </c>
      <c r="T32" s="474"/>
      <c r="U32" s="474"/>
      <c r="V32" s="474"/>
      <c r="W32" s="474"/>
      <c r="X32" s="474"/>
      <c r="Y32" s="477" t="str">
        <f>IF(チーム情報!AD40="","",チーム情報!AD40)</f>
        <v/>
      </c>
      <c r="Z32" s="478"/>
      <c r="AA32" s="478"/>
      <c r="AB32" s="478"/>
      <c r="AC32" s="478"/>
      <c r="AD32" s="478"/>
      <c r="AE32" s="478"/>
      <c r="AF32" s="478"/>
      <c r="AG32" s="478"/>
      <c r="AH32" s="478"/>
      <c r="AI32" s="478"/>
      <c r="AJ32" s="478"/>
      <c r="AK32" s="478"/>
      <c r="AL32" s="478"/>
      <c r="AM32" s="478"/>
      <c r="AN32" s="478"/>
      <c r="AO32" s="478"/>
      <c r="AP32" s="478"/>
      <c r="AQ32" s="478"/>
      <c r="AR32" s="478"/>
      <c r="AS32" s="479"/>
      <c r="AT32" s="483" t="s">
        <v>38</v>
      </c>
      <c r="AU32" s="484"/>
      <c r="AV32" s="484"/>
      <c r="AW32" s="79" t="s">
        <v>12</v>
      </c>
      <c r="AX32" s="486" t="str">
        <f>IF(チーム情報!AQ40="","",チーム情報!AQ40)</f>
        <v/>
      </c>
      <c r="AY32" s="486"/>
      <c r="AZ32" s="486"/>
      <c r="BA32" s="486"/>
      <c r="BB32" s="486"/>
      <c r="BC32" s="486"/>
      <c r="BD32" s="486"/>
      <c r="BE32" s="81" t="s">
        <v>13</v>
      </c>
    </row>
    <row r="33" spans="2:57" ht="19.5" customHeight="1" thickBot="1">
      <c r="B33" s="467"/>
      <c r="C33" s="468"/>
      <c r="D33" s="468"/>
      <c r="E33" s="468"/>
      <c r="F33" s="469"/>
      <c r="G33" s="487" t="str">
        <f>IF(チーム情報!F40="","",チーム情報!F40&amp;" "&amp;チーム情報!L40)</f>
        <v/>
      </c>
      <c r="H33" s="488"/>
      <c r="I33" s="488"/>
      <c r="J33" s="488"/>
      <c r="K33" s="488"/>
      <c r="L33" s="488"/>
      <c r="M33" s="488"/>
      <c r="N33" s="488"/>
      <c r="O33" s="488"/>
      <c r="P33" s="488"/>
      <c r="Q33" s="488"/>
      <c r="R33" s="489"/>
      <c r="S33" s="475"/>
      <c r="T33" s="476"/>
      <c r="U33" s="476"/>
      <c r="V33" s="476"/>
      <c r="W33" s="476"/>
      <c r="X33" s="476"/>
      <c r="Y33" s="480"/>
      <c r="Z33" s="481"/>
      <c r="AA33" s="481"/>
      <c r="AB33" s="481"/>
      <c r="AC33" s="481"/>
      <c r="AD33" s="481"/>
      <c r="AE33" s="481"/>
      <c r="AF33" s="481"/>
      <c r="AG33" s="481"/>
      <c r="AH33" s="481"/>
      <c r="AI33" s="481"/>
      <c r="AJ33" s="481"/>
      <c r="AK33" s="481"/>
      <c r="AL33" s="481"/>
      <c r="AM33" s="481"/>
      <c r="AN33" s="481"/>
      <c r="AO33" s="481"/>
      <c r="AP33" s="481"/>
      <c r="AQ33" s="481"/>
      <c r="AR33" s="481"/>
      <c r="AS33" s="482"/>
      <c r="AT33" s="485"/>
      <c r="AU33" s="485"/>
      <c r="AV33" s="485"/>
      <c r="AW33" s="490" t="str">
        <f>IF(チーム情報!AT40="","",チーム情報!AT40)</f>
        <v/>
      </c>
      <c r="AX33" s="491"/>
      <c r="AY33" s="491"/>
      <c r="AZ33" s="491"/>
      <c r="BA33" s="70" t="s">
        <v>14</v>
      </c>
      <c r="BB33" s="491" t="str">
        <f>IF(チーム情報!AX40="","",チーム情報!AX40)</f>
        <v/>
      </c>
      <c r="BC33" s="491"/>
      <c r="BD33" s="491"/>
      <c r="BE33" s="492"/>
    </row>
    <row r="34" spans="2:57" ht="4.25" customHeight="1">
      <c r="B34" s="82"/>
      <c r="C34" s="82"/>
      <c r="D34" s="82"/>
      <c r="E34" s="82"/>
      <c r="F34" s="82"/>
      <c r="G34" s="89"/>
      <c r="H34" s="89"/>
      <c r="I34" s="89"/>
      <c r="J34" s="89"/>
      <c r="K34" s="89"/>
      <c r="L34" s="89"/>
      <c r="M34" s="89"/>
      <c r="N34" s="89"/>
      <c r="O34" s="89"/>
      <c r="P34" s="89"/>
      <c r="Q34" s="89"/>
      <c r="R34" s="89"/>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2"/>
      <c r="AU34" s="82"/>
      <c r="AV34" s="82"/>
      <c r="AW34" s="84"/>
      <c r="AX34" s="84"/>
      <c r="AY34" s="84"/>
      <c r="AZ34" s="84"/>
      <c r="BA34" s="84"/>
      <c r="BB34" s="84"/>
      <c r="BC34" s="84"/>
      <c r="BD34" s="84"/>
      <c r="BE34" s="84"/>
    </row>
    <row r="35" spans="2:57" ht="16.25" customHeight="1" thickBot="1">
      <c r="B35" s="77" t="s">
        <v>103</v>
      </c>
      <c r="C35" s="85"/>
      <c r="D35" s="85"/>
      <c r="E35" s="85"/>
      <c r="F35" s="85"/>
      <c r="G35" s="85"/>
      <c r="H35" s="86" t="s">
        <v>104</v>
      </c>
      <c r="I35"/>
      <c r="J35"/>
    </row>
    <row r="36" spans="2:57" ht="15" customHeight="1" thickBot="1">
      <c r="B36" s="459" t="s">
        <v>8</v>
      </c>
      <c r="C36" s="441"/>
      <c r="D36" s="441"/>
      <c r="E36" s="441" t="s">
        <v>9</v>
      </c>
      <c r="F36" s="441"/>
      <c r="G36" s="441"/>
      <c r="H36" s="441"/>
      <c r="I36" s="441"/>
      <c r="J36" s="441"/>
      <c r="K36" s="441"/>
      <c r="L36" s="441"/>
      <c r="M36" s="441"/>
      <c r="N36" s="441"/>
      <c r="O36" s="441"/>
      <c r="P36" s="441" t="s">
        <v>10</v>
      </c>
      <c r="Q36" s="441"/>
      <c r="R36" s="441"/>
      <c r="S36" s="460" t="s">
        <v>85</v>
      </c>
      <c r="T36" s="461"/>
      <c r="U36" s="461"/>
      <c r="V36" s="462" t="s">
        <v>16</v>
      </c>
      <c r="W36" s="461"/>
      <c r="X36" s="461"/>
      <c r="Y36" s="461"/>
      <c r="Z36" s="461"/>
      <c r="AA36" s="461"/>
      <c r="AB36" s="461"/>
      <c r="AC36" s="461"/>
      <c r="AD36" s="461"/>
      <c r="AE36" s="461"/>
      <c r="AF36" s="461"/>
      <c r="AG36" s="461"/>
      <c r="AH36" s="461"/>
      <c r="AI36" s="461"/>
      <c r="AJ36" s="461"/>
      <c r="AK36" s="463"/>
      <c r="AL36" s="461" t="s">
        <v>15</v>
      </c>
      <c r="AM36" s="461"/>
      <c r="AN36" s="461"/>
      <c r="AO36" s="461"/>
      <c r="AP36" s="461"/>
      <c r="AQ36" s="461"/>
      <c r="AR36" s="461"/>
      <c r="AS36" s="461"/>
      <c r="AT36" s="461"/>
      <c r="AU36" s="461"/>
      <c r="AV36" s="461"/>
      <c r="AW36" s="461"/>
      <c r="AX36" s="463"/>
      <c r="AY36" s="441" t="s">
        <v>11</v>
      </c>
      <c r="AZ36" s="441"/>
      <c r="BA36" s="441"/>
      <c r="BB36" s="441"/>
      <c r="BC36" s="441"/>
      <c r="BD36" s="441"/>
      <c r="BE36" s="442"/>
    </row>
    <row r="37" spans="2:57" ht="11.4" customHeight="1">
      <c r="B37" s="443" t="str">
        <f>IF(選手情報!A4="","",選手情報!A4)</f>
        <v/>
      </c>
      <c r="C37" s="444"/>
      <c r="D37" s="445"/>
      <c r="E37" s="446" t="str">
        <f>IF(選手情報!O4="","",選手情報!O4&amp;" "&amp;選手情報!U4)</f>
        <v/>
      </c>
      <c r="F37" s="447"/>
      <c r="G37" s="447"/>
      <c r="H37" s="447"/>
      <c r="I37" s="447"/>
      <c r="J37" s="447"/>
      <c r="K37" s="447"/>
      <c r="L37" s="447"/>
      <c r="M37" s="447"/>
      <c r="N37" s="447"/>
      <c r="O37" s="448"/>
      <c r="P37" s="449" t="str">
        <f>IF(選手情報!AA4="","",選手情報!AA4)</f>
        <v/>
      </c>
      <c r="Q37" s="450"/>
      <c r="R37" s="451"/>
      <c r="S37" s="452" t="str">
        <f>IF(選手情報!AC4="","",選手情報!AC4)</f>
        <v/>
      </c>
      <c r="T37" s="444"/>
      <c r="U37" s="445"/>
      <c r="V37" s="453" t="str">
        <f>IF(選手情報!AM4="","",選手情報!AM4)</f>
        <v/>
      </c>
      <c r="W37" s="454"/>
      <c r="X37" s="454"/>
      <c r="Y37" s="454"/>
      <c r="Z37" s="454"/>
      <c r="AA37" s="454"/>
      <c r="AB37" s="454"/>
      <c r="AC37" s="454"/>
      <c r="AD37" s="454"/>
      <c r="AE37" s="454"/>
      <c r="AF37" s="454"/>
      <c r="AG37" s="454"/>
      <c r="AH37" s="454"/>
      <c r="AI37" s="454"/>
      <c r="AJ37" s="454"/>
      <c r="AK37" s="455"/>
      <c r="AL37" s="452" t="str">
        <f>IF(選手情報!AE4="","",選手情報!AE4)</f>
        <v/>
      </c>
      <c r="AM37" s="444"/>
      <c r="AN37" s="444"/>
      <c r="AO37" s="444"/>
      <c r="AP37" s="444"/>
      <c r="AQ37" s="444"/>
      <c r="AR37" s="444"/>
      <c r="AS37" s="444"/>
      <c r="AT37" s="444"/>
      <c r="AU37" s="444"/>
      <c r="AV37" s="444"/>
      <c r="AW37" s="444"/>
      <c r="AX37" s="445"/>
      <c r="AY37" s="456" t="str">
        <f>IF(選手情報!AJ4="","",選手情報!$AJ4)</f>
        <v/>
      </c>
      <c r="AZ37" s="457"/>
      <c r="BA37" s="457"/>
      <c r="BB37" s="457"/>
      <c r="BC37" s="457"/>
      <c r="BD37" s="457"/>
      <c r="BE37" s="458"/>
    </row>
    <row r="38" spans="2:57" ht="20" customHeight="1">
      <c r="B38" s="408"/>
      <c r="C38" s="409"/>
      <c r="D38" s="410"/>
      <c r="E38" s="434" t="str">
        <f>IF(選手情報!C4="","",選手情報!C4&amp;" "&amp;選手情報!I4)</f>
        <v/>
      </c>
      <c r="F38" s="432" t="str">
        <f>選手情報!$C$4&amp;" "&amp;選手情報!$I$4</f>
        <v xml:space="preserve"> </v>
      </c>
      <c r="G38" s="432" t="str">
        <f>選手情報!$C$4&amp;" "&amp;選手情報!$I$4</f>
        <v xml:space="preserve"> </v>
      </c>
      <c r="H38" s="432" t="str">
        <f>選手情報!$C$4&amp;" "&amp;選手情報!$I$4</f>
        <v xml:space="preserve"> </v>
      </c>
      <c r="I38" s="432" t="str">
        <f>選手情報!$C$4&amp;" "&amp;選手情報!$I$4</f>
        <v xml:space="preserve"> </v>
      </c>
      <c r="J38" s="432" t="str">
        <f>選手情報!$C$4&amp;" "&amp;選手情報!$I$4</f>
        <v xml:space="preserve"> </v>
      </c>
      <c r="K38" s="432" t="str">
        <f>選手情報!$C$4&amp;" "&amp;選手情報!$I$4</f>
        <v xml:space="preserve"> </v>
      </c>
      <c r="L38" s="432" t="str">
        <f>選手情報!$C$4&amp;" "&amp;選手情報!$I$4</f>
        <v xml:space="preserve"> </v>
      </c>
      <c r="M38" s="432" t="str">
        <f>選手情報!$C$4&amp;" "&amp;選手情報!$I$4</f>
        <v xml:space="preserve"> </v>
      </c>
      <c r="N38" s="432" t="str">
        <f>選手情報!$C$4&amp;" "&amp;選手情報!$I$4</f>
        <v xml:space="preserve"> </v>
      </c>
      <c r="O38" s="433" t="str">
        <f>選手情報!$C$4&amp;" "&amp;選手情報!$I$4</f>
        <v xml:space="preserve"> </v>
      </c>
      <c r="P38" s="411"/>
      <c r="Q38" s="412"/>
      <c r="R38" s="413"/>
      <c r="S38" s="414"/>
      <c r="T38" s="409"/>
      <c r="U38" s="410"/>
      <c r="V38" s="415"/>
      <c r="W38" s="416"/>
      <c r="X38" s="416"/>
      <c r="Y38" s="416"/>
      <c r="Z38" s="416"/>
      <c r="AA38" s="416"/>
      <c r="AB38" s="416"/>
      <c r="AC38" s="416"/>
      <c r="AD38" s="416"/>
      <c r="AE38" s="416"/>
      <c r="AF38" s="416"/>
      <c r="AG38" s="416"/>
      <c r="AH38" s="416"/>
      <c r="AI38" s="416"/>
      <c r="AJ38" s="416"/>
      <c r="AK38" s="417"/>
      <c r="AL38" s="414"/>
      <c r="AM38" s="409"/>
      <c r="AN38" s="409"/>
      <c r="AO38" s="409"/>
      <c r="AP38" s="409"/>
      <c r="AQ38" s="409"/>
      <c r="AR38" s="409"/>
      <c r="AS38" s="409"/>
      <c r="AT38" s="409"/>
      <c r="AU38" s="409"/>
      <c r="AV38" s="409"/>
      <c r="AW38" s="409"/>
      <c r="AX38" s="410"/>
      <c r="AY38" s="402"/>
      <c r="AZ38" s="403"/>
      <c r="BA38" s="403"/>
      <c r="BB38" s="403"/>
      <c r="BC38" s="403"/>
      <c r="BD38" s="403"/>
      <c r="BE38" s="404"/>
    </row>
    <row r="39" spans="2:57" ht="11.4" customHeight="1">
      <c r="B39" s="418" t="str">
        <f>IF(選手情報!A6="","",選手情報!A6)</f>
        <v/>
      </c>
      <c r="C39" s="419"/>
      <c r="D39" s="420"/>
      <c r="E39" s="438" t="str">
        <f>IF(選手情報!O6="","",選手情報!O6&amp;" "&amp;選手情報!U6)</f>
        <v/>
      </c>
      <c r="F39" s="439"/>
      <c r="G39" s="439"/>
      <c r="H39" s="439"/>
      <c r="I39" s="439"/>
      <c r="J39" s="439"/>
      <c r="K39" s="439"/>
      <c r="L39" s="439"/>
      <c r="M39" s="439"/>
      <c r="N39" s="439"/>
      <c r="O39" s="440"/>
      <c r="P39" s="424" t="str">
        <f>IF(選手情報!AA6="","",選手情報!AA6)</f>
        <v/>
      </c>
      <c r="Q39" s="425"/>
      <c r="R39" s="426"/>
      <c r="S39" s="427" t="str">
        <f>IF(選手情報!AC6="","",選手情報!AC6)</f>
        <v/>
      </c>
      <c r="T39" s="419"/>
      <c r="U39" s="420"/>
      <c r="V39" s="428" t="str">
        <f>IF(選手情報!AM6="","",選手情報!AM6)</f>
        <v/>
      </c>
      <c r="W39" s="429"/>
      <c r="X39" s="429"/>
      <c r="Y39" s="429"/>
      <c r="Z39" s="429"/>
      <c r="AA39" s="429"/>
      <c r="AB39" s="429"/>
      <c r="AC39" s="429"/>
      <c r="AD39" s="429"/>
      <c r="AE39" s="429"/>
      <c r="AF39" s="429"/>
      <c r="AG39" s="429"/>
      <c r="AH39" s="429"/>
      <c r="AI39" s="429"/>
      <c r="AJ39" s="429"/>
      <c r="AK39" s="430"/>
      <c r="AL39" s="427" t="str">
        <f>IF(選手情報!AE6="","",選手情報!AE6)</f>
        <v/>
      </c>
      <c r="AM39" s="419"/>
      <c r="AN39" s="419"/>
      <c r="AO39" s="419"/>
      <c r="AP39" s="419"/>
      <c r="AQ39" s="419"/>
      <c r="AR39" s="419"/>
      <c r="AS39" s="419"/>
      <c r="AT39" s="419"/>
      <c r="AU39" s="419"/>
      <c r="AV39" s="419"/>
      <c r="AW39" s="419"/>
      <c r="AX39" s="420"/>
      <c r="AY39" s="399" t="str">
        <f>IF(選手情報!AJ6="","",選手情報!AJ6)</f>
        <v/>
      </c>
      <c r="AZ39" s="400"/>
      <c r="BA39" s="400"/>
      <c r="BB39" s="400"/>
      <c r="BC39" s="400"/>
      <c r="BD39" s="400"/>
      <c r="BE39" s="401"/>
    </row>
    <row r="40" spans="2:57" ht="20" customHeight="1">
      <c r="B40" s="408"/>
      <c r="C40" s="409"/>
      <c r="D40" s="410"/>
      <c r="E40" s="434" t="str">
        <f>IF(選手情報!C6="","",選手情報!C6&amp;" "&amp;選手情報!I6)</f>
        <v/>
      </c>
      <c r="F40" s="432" t="str">
        <f>選手情報!$C$6&amp;" "&amp;選手情報!$I$6</f>
        <v xml:space="preserve"> </v>
      </c>
      <c r="G40" s="432" t="str">
        <f>選手情報!$C$6&amp;" "&amp;選手情報!$I$6</f>
        <v xml:space="preserve"> </v>
      </c>
      <c r="H40" s="432" t="str">
        <f>選手情報!$C$6&amp;" "&amp;選手情報!$I$6</f>
        <v xml:space="preserve"> </v>
      </c>
      <c r="I40" s="432" t="str">
        <f>選手情報!$C$6&amp;" "&amp;選手情報!$I$6</f>
        <v xml:space="preserve"> </v>
      </c>
      <c r="J40" s="432" t="str">
        <f>選手情報!$C$6&amp;" "&amp;選手情報!$I$6</f>
        <v xml:space="preserve"> </v>
      </c>
      <c r="K40" s="432" t="str">
        <f>選手情報!$C$6&amp;" "&amp;選手情報!$I$6</f>
        <v xml:space="preserve"> </v>
      </c>
      <c r="L40" s="432" t="str">
        <f>選手情報!$C$6&amp;" "&amp;選手情報!$I$6</f>
        <v xml:space="preserve"> </v>
      </c>
      <c r="M40" s="432" t="str">
        <f>選手情報!$C$6&amp;" "&amp;選手情報!$I$6</f>
        <v xml:space="preserve"> </v>
      </c>
      <c r="N40" s="432" t="str">
        <f>選手情報!$C$6&amp;" "&amp;選手情報!$I$6</f>
        <v xml:space="preserve"> </v>
      </c>
      <c r="O40" s="433" t="str">
        <f>選手情報!$C$6&amp;" "&amp;選手情報!$I$6</f>
        <v xml:space="preserve"> </v>
      </c>
      <c r="P40" s="411"/>
      <c r="Q40" s="412"/>
      <c r="R40" s="413"/>
      <c r="S40" s="414"/>
      <c r="T40" s="409"/>
      <c r="U40" s="410"/>
      <c r="V40" s="415"/>
      <c r="W40" s="416"/>
      <c r="X40" s="416"/>
      <c r="Y40" s="416"/>
      <c r="Z40" s="416"/>
      <c r="AA40" s="416"/>
      <c r="AB40" s="416"/>
      <c r="AC40" s="416"/>
      <c r="AD40" s="416"/>
      <c r="AE40" s="416"/>
      <c r="AF40" s="416"/>
      <c r="AG40" s="416"/>
      <c r="AH40" s="416"/>
      <c r="AI40" s="416"/>
      <c r="AJ40" s="416"/>
      <c r="AK40" s="417"/>
      <c r="AL40" s="414"/>
      <c r="AM40" s="409"/>
      <c r="AN40" s="409"/>
      <c r="AO40" s="409"/>
      <c r="AP40" s="409"/>
      <c r="AQ40" s="409"/>
      <c r="AR40" s="409"/>
      <c r="AS40" s="409"/>
      <c r="AT40" s="409"/>
      <c r="AU40" s="409"/>
      <c r="AV40" s="409"/>
      <c r="AW40" s="409"/>
      <c r="AX40" s="410"/>
      <c r="AY40" s="402"/>
      <c r="AZ40" s="403"/>
      <c r="BA40" s="403"/>
      <c r="BB40" s="403"/>
      <c r="BC40" s="403"/>
      <c r="BD40" s="403"/>
      <c r="BE40" s="404"/>
    </row>
    <row r="41" spans="2:57" ht="11.4" customHeight="1">
      <c r="B41" s="418" t="str">
        <f>IF(選手情報!A8="","",選手情報!A8)</f>
        <v/>
      </c>
      <c r="C41" s="419"/>
      <c r="D41" s="420"/>
      <c r="E41" s="435" t="str">
        <f>IF(選手情報!O8="","",選手情報!O8&amp;" "&amp;選手情報!U8)</f>
        <v/>
      </c>
      <c r="F41" s="436"/>
      <c r="G41" s="436"/>
      <c r="H41" s="436"/>
      <c r="I41" s="436"/>
      <c r="J41" s="436"/>
      <c r="K41" s="436"/>
      <c r="L41" s="436"/>
      <c r="M41" s="436"/>
      <c r="N41" s="436"/>
      <c r="O41" s="437"/>
      <c r="P41" s="424" t="str">
        <f>IF(選手情報!AA8="","",選手情報!AA8)</f>
        <v/>
      </c>
      <c r="Q41" s="425"/>
      <c r="R41" s="426"/>
      <c r="S41" s="427" t="str">
        <f>IF(選手情報!AC8="","",選手情報!AC8)</f>
        <v/>
      </c>
      <c r="T41" s="419"/>
      <c r="U41" s="420"/>
      <c r="V41" s="428" t="str">
        <f>IF(選手情報!AM8="","",選手情報!AM8)</f>
        <v/>
      </c>
      <c r="W41" s="429"/>
      <c r="X41" s="429"/>
      <c r="Y41" s="429"/>
      <c r="Z41" s="429"/>
      <c r="AA41" s="429"/>
      <c r="AB41" s="429"/>
      <c r="AC41" s="429"/>
      <c r="AD41" s="429"/>
      <c r="AE41" s="429"/>
      <c r="AF41" s="429"/>
      <c r="AG41" s="429"/>
      <c r="AH41" s="429"/>
      <c r="AI41" s="429"/>
      <c r="AJ41" s="429"/>
      <c r="AK41" s="430"/>
      <c r="AL41" s="427" t="str">
        <f>IF(選手情報!AE8="","",選手情報!AE8)</f>
        <v/>
      </c>
      <c r="AM41" s="419"/>
      <c r="AN41" s="419"/>
      <c r="AO41" s="419"/>
      <c r="AP41" s="419"/>
      <c r="AQ41" s="419"/>
      <c r="AR41" s="419"/>
      <c r="AS41" s="419"/>
      <c r="AT41" s="419"/>
      <c r="AU41" s="419"/>
      <c r="AV41" s="419"/>
      <c r="AW41" s="419"/>
      <c r="AX41" s="420"/>
      <c r="AY41" s="399" t="str">
        <f>IF(選手情報!AJ8="","",選手情報!AJ8)</f>
        <v/>
      </c>
      <c r="AZ41" s="400"/>
      <c r="BA41" s="400"/>
      <c r="BB41" s="400"/>
      <c r="BC41" s="400"/>
      <c r="BD41" s="400"/>
      <c r="BE41" s="401"/>
    </row>
    <row r="42" spans="2:57" ht="20" customHeight="1">
      <c r="B42" s="408"/>
      <c r="C42" s="409"/>
      <c r="D42" s="410"/>
      <c r="E42" s="431" t="str">
        <f>IF(選手情報!C8="","",選手情報!C8&amp;" "&amp;選手情報!I8)</f>
        <v/>
      </c>
      <c r="F42" s="432" t="str">
        <f>選手情報!$C$8&amp;" "&amp;選手情報!$I$8</f>
        <v xml:space="preserve"> </v>
      </c>
      <c r="G42" s="432" t="str">
        <f>選手情報!$C$8&amp;" "&amp;選手情報!$I$8</f>
        <v xml:space="preserve"> </v>
      </c>
      <c r="H42" s="432" t="str">
        <f>選手情報!$C$8&amp;" "&amp;選手情報!$I$8</f>
        <v xml:space="preserve"> </v>
      </c>
      <c r="I42" s="432" t="str">
        <f>選手情報!$C$8&amp;" "&amp;選手情報!$I$8</f>
        <v xml:space="preserve"> </v>
      </c>
      <c r="J42" s="432" t="str">
        <f>選手情報!$C$8&amp;" "&amp;選手情報!$I$8</f>
        <v xml:space="preserve"> </v>
      </c>
      <c r="K42" s="432" t="str">
        <f>選手情報!$C$8&amp;" "&amp;選手情報!$I$8</f>
        <v xml:space="preserve"> </v>
      </c>
      <c r="L42" s="432" t="str">
        <f>選手情報!$C$8&amp;" "&amp;選手情報!$I$8</f>
        <v xml:space="preserve"> </v>
      </c>
      <c r="M42" s="432" t="str">
        <f>選手情報!$C$8&amp;" "&amp;選手情報!$I$8</f>
        <v xml:space="preserve"> </v>
      </c>
      <c r="N42" s="432" t="str">
        <f>選手情報!$C$8&amp;" "&amp;選手情報!$I$8</f>
        <v xml:space="preserve"> </v>
      </c>
      <c r="O42" s="433" t="str">
        <f>選手情報!$C$8&amp;" "&amp;選手情報!$I$8</f>
        <v xml:space="preserve"> </v>
      </c>
      <c r="P42" s="411"/>
      <c r="Q42" s="412"/>
      <c r="R42" s="413"/>
      <c r="S42" s="414"/>
      <c r="T42" s="409"/>
      <c r="U42" s="410"/>
      <c r="V42" s="415"/>
      <c r="W42" s="416"/>
      <c r="X42" s="416"/>
      <c r="Y42" s="416"/>
      <c r="Z42" s="416"/>
      <c r="AA42" s="416"/>
      <c r="AB42" s="416"/>
      <c r="AC42" s="416"/>
      <c r="AD42" s="416"/>
      <c r="AE42" s="416"/>
      <c r="AF42" s="416"/>
      <c r="AG42" s="416"/>
      <c r="AH42" s="416"/>
      <c r="AI42" s="416"/>
      <c r="AJ42" s="416"/>
      <c r="AK42" s="417"/>
      <c r="AL42" s="414"/>
      <c r="AM42" s="409"/>
      <c r="AN42" s="409"/>
      <c r="AO42" s="409"/>
      <c r="AP42" s="409"/>
      <c r="AQ42" s="409"/>
      <c r="AR42" s="409"/>
      <c r="AS42" s="409"/>
      <c r="AT42" s="409"/>
      <c r="AU42" s="409"/>
      <c r="AV42" s="409"/>
      <c r="AW42" s="409"/>
      <c r="AX42" s="410"/>
      <c r="AY42" s="402"/>
      <c r="AZ42" s="403"/>
      <c r="BA42" s="403"/>
      <c r="BB42" s="403"/>
      <c r="BC42" s="403"/>
      <c r="BD42" s="403"/>
      <c r="BE42" s="404"/>
    </row>
    <row r="43" spans="2:57" ht="11.4" customHeight="1">
      <c r="B43" s="418" t="str">
        <f>IF(選手情報!A10="","",選手情報!A10)</f>
        <v/>
      </c>
      <c r="C43" s="419"/>
      <c r="D43" s="420"/>
      <c r="E43" s="421" t="str">
        <f>IF(選手情報!O10="","",選手情報!O10&amp;" "&amp;選手情報!U10)</f>
        <v/>
      </c>
      <c r="F43" s="422"/>
      <c r="G43" s="422"/>
      <c r="H43" s="422"/>
      <c r="I43" s="422"/>
      <c r="J43" s="422"/>
      <c r="K43" s="422"/>
      <c r="L43" s="422"/>
      <c r="M43" s="422"/>
      <c r="N43" s="422"/>
      <c r="O43" s="423"/>
      <c r="P43" s="424" t="str">
        <f>IF(選手情報!AA10="","",選手情報!AA10)</f>
        <v/>
      </c>
      <c r="Q43" s="425"/>
      <c r="R43" s="426"/>
      <c r="S43" s="427" t="str">
        <f>IF(選手情報!AC10="","",選手情報!AC10)</f>
        <v/>
      </c>
      <c r="T43" s="419"/>
      <c r="U43" s="420"/>
      <c r="V43" s="428" t="str">
        <f>IF(選手情報!AM10="","",選手情報!AM10)</f>
        <v/>
      </c>
      <c r="W43" s="429"/>
      <c r="X43" s="429"/>
      <c r="Y43" s="429"/>
      <c r="Z43" s="429"/>
      <c r="AA43" s="429"/>
      <c r="AB43" s="429"/>
      <c r="AC43" s="429"/>
      <c r="AD43" s="429"/>
      <c r="AE43" s="429"/>
      <c r="AF43" s="429"/>
      <c r="AG43" s="429"/>
      <c r="AH43" s="429"/>
      <c r="AI43" s="429"/>
      <c r="AJ43" s="429"/>
      <c r="AK43" s="430"/>
      <c r="AL43" s="427" t="str">
        <f>IF(選手情報!AE10="","",選手情報!AE10)</f>
        <v/>
      </c>
      <c r="AM43" s="419"/>
      <c r="AN43" s="419"/>
      <c r="AO43" s="419"/>
      <c r="AP43" s="419"/>
      <c r="AQ43" s="419"/>
      <c r="AR43" s="419"/>
      <c r="AS43" s="419"/>
      <c r="AT43" s="419"/>
      <c r="AU43" s="419"/>
      <c r="AV43" s="419"/>
      <c r="AW43" s="419"/>
      <c r="AX43" s="420"/>
      <c r="AY43" s="399" t="str">
        <f>IF(選手情報!AJ10="","",選手情報!AJ10)</f>
        <v/>
      </c>
      <c r="AZ43" s="400"/>
      <c r="BA43" s="400"/>
      <c r="BB43" s="400"/>
      <c r="BC43" s="400"/>
      <c r="BD43" s="400"/>
      <c r="BE43" s="401"/>
    </row>
    <row r="44" spans="2:57" ht="20" customHeight="1">
      <c r="B44" s="408"/>
      <c r="C44" s="409"/>
      <c r="D44" s="410"/>
      <c r="E44" s="431" t="str">
        <f>IF(選手情報!C10="","",選手情報!C10&amp;" "&amp;選手情報!I10)</f>
        <v/>
      </c>
      <c r="F44" s="432" t="str">
        <f>選手情報!$C$10&amp;" "&amp;選手情報!$I$10</f>
        <v xml:space="preserve"> </v>
      </c>
      <c r="G44" s="432" t="str">
        <f>選手情報!$C$10&amp;" "&amp;選手情報!$I$10</f>
        <v xml:space="preserve"> </v>
      </c>
      <c r="H44" s="432" t="str">
        <f>選手情報!$C$10&amp;" "&amp;選手情報!$I$10</f>
        <v xml:space="preserve"> </v>
      </c>
      <c r="I44" s="432" t="str">
        <f>選手情報!$C$10&amp;" "&amp;選手情報!$I$10</f>
        <v xml:space="preserve"> </v>
      </c>
      <c r="J44" s="432" t="str">
        <f>選手情報!$C$10&amp;" "&amp;選手情報!$I$10</f>
        <v xml:space="preserve"> </v>
      </c>
      <c r="K44" s="432" t="str">
        <f>選手情報!$C$10&amp;" "&amp;選手情報!$I$10</f>
        <v xml:space="preserve"> </v>
      </c>
      <c r="L44" s="432" t="str">
        <f>選手情報!$C$10&amp;" "&amp;選手情報!$I$10</f>
        <v xml:space="preserve"> </v>
      </c>
      <c r="M44" s="432" t="str">
        <f>選手情報!$C$10&amp;" "&amp;選手情報!$I$10</f>
        <v xml:space="preserve"> </v>
      </c>
      <c r="N44" s="432" t="str">
        <f>選手情報!$C$10&amp;" "&amp;選手情報!$I$10</f>
        <v xml:space="preserve"> </v>
      </c>
      <c r="O44" s="433" t="str">
        <f>選手情報!$C$10&amp;" "&amp;選手情報!$I$10</f>
        <v xml:space="preserve"> </v>
      </c>
      <c r="P44" s="411"/>
      <c r="Q44" s="412"/>
      <c r="R44" s="413"/>
      <c r="S44" s="414"/>
      <c r="T44" s="409"/>
      <c r="U44" s="410"/>
      <c r="V44" s="415"/>
      <c r="W44" s="416"/>
      <c r="X44" s="416"/>
      <c r="Y44" s="416"/>
      <c r="Z44" s="416"/>
      <c r="AA44" s="416"/>
      <c r="AB44" s="416"/>
      <c r="AC44" s="416"/>
      <c r="AD44" s="416"/>
      <c r="AE44" s="416"/>
      <c r="AF44" s="416"/>
      <c r="AG44" s="416"/>
      <c r="AH44" s="416"/>
      <c r="AI44" s="416"/>
      <c r="AJ44" s="416"/>
      <c r="AK44" s="417"/>
      <c r="AL44" s="414"/>
      <c r="AM44" s="409"/>
      <c r="AN44" s="409"/>
      <c r="AO44" s="409"/>
      <c r="AP44" s="409"/>
      <c r="AQ44" s="409"/>
      <c r="AR44" s="409"/>
      <c r="AS44" s="409"/>
      <c r="AT44" s="409"/>
      <c r="AU44" s="409"/>
      <c r="AV44" s="409"/>
      <c r="AW44" s="409"/>
      <c r="AX44" s="410"/>
      <c r="AY44" s="402"/>
      <c r="AZ44" s="403"/>
      <c r="BA44" s="403"/>
      <c r="BB44" s="403"/>
      <c r="BC44" s="403"/>
      <c r="BD44" s="403"/>
      <c r="BE44" s="404"/>
    </row>
    <row r="45" spans="2:57" ht="11.4" customHeight="1">
      <c r="B45" s="418" t="str">
        <f>IF(選手情報!A12="","",選手情報!A12)</f>
        <v/>
      </c>
      <c r="C45" s="419"/>
      <c r="D45" s="420"/>
      <c r="E45" s="421" t="str">
        <f>IF(選手情報!O12="","",選手情報!O12&amp;" "&amp;選手情報!U12)</f>
        <v/>
      </c>
      <c r="F45" s="422"/>
      <c r="G45" s="422"/>
      <c r="H45" s="422"/>
      <c r="I45" s="422"/>
      <c r="J45" s="422"/>
      <c r="K45" s="422"/>
      <c r="L45" s="422"/>
      <c r="M45" s="422"/>
      <c r="N45" s="422"/>
      <c r="O45" s="423"/>
      <c r="P45" s="424" t="str">
        <f>IF(選手情報!AA12="","",選手情報!AA12)</f>
        <v/>
      </c>
      <c r="Q45" s="425"/>
      <c r="R45" s="426"/>
      <c r="S45" s="427" t="str">
        <f>IF(選手情報!AC12="","",選手情報!AC12)</f>
        <v/>
      </c>
      <c r="T45" s="419"/>
      <c r="U45" s="420"/>
      <c r="V45" s="428" t="str">
        <f>IF(選手情報!AM12="","",選手情報!AM12)</f>
        <v/>
      </c>
      <c r="W45" s="429"/>
      <c r="X45" s="429"/>
      <c r="Y45" s="429"/>
      <c r="Z45" s="429"/>
      <c r="AA45" s="429"/>
      <c r="AB45" s="429"/>
      <c r="AC45" s="429"/>
      <c r="AD45" s="429"/>
      <c r="AE45" s="429"/>
      <c r="AF45" s="429"/>
      <c r="AG45" s="429"/>
      <c r="AH45" s="429"/>
      <c r="AI45" s="429"/>
      <c r="AJ45" s="429"/>
      <c r="AK45" s="430"/>
      <c r="AL45" s="427" t="str">
        <f>IF(選手情報!AE12="","",選手情報!AE12)</f>
        <v/>
      </c>
      <c r="AM45" s="419"/>
      <c r="AN45" s="419"/>
      <c r="AO45" s="419"/>
      <c r="AP45" s="419"/>
      <c r="AQ45" s="419"/>
      <c r="AR45" s="419"/>
      <c r="AS45" s="419"/>
      <c r="AT45" s="419"/>
      <c r="AU45" s="419"/>
      <c r="AV45" s="419"/>
      <c r="AW45" s="419"/>
      <c r="AX45" s="420"/>
      <c r="AY45" s="399" t="str">
        <f>IF(選手情報!AJ12="","",選手情報!AJ12)</f>
        <v/>
      </c>
      <c r="AZ45" s="400"/>
      <c r="BA45" s="400"/>
      <c r="BB45" s="400"/>
      <c r="BC45" s="400"/>
      <c r="BD45" s="400"/>
      <c r="BE45" s="401"/>
    </row>
    <row r="46" spans="2:57" ht="20" customHeight="1">
      <c r="B46" s="408"/>
      <c r="C46" s="409"/>
      <c r="D46" s="410"/>
      <c r="E46" s="431" t="str">
        <f>IF(選手情報!C12="","",選手情報!C12&amp;" "&amp;選手情報!I12)</f>
        <v/>
      </c>
      <c r="F46" s="432" t="str">
        <f>選手情報!$C$12&amp;" "&amp;選手情報!$I$12</f>
        <v xml:space="preserve"> </v>
      </c>
      <c r="G46" s="432" t="str">
        <f>選手情報!$C$12&amp;" "&amp;選手情報!$I$12</f>
        <v xml:space="preserve"> </v>
      </c>
      <c r="H46" s="432" t="str">
        <f>選手情報!$C$12&amp;" "&amp;選手情報!$I$12</f>
        <v xml:space="preserve"> </v>
      </c>
      <c r="I46" s="432" t="str">
        <f>選手情報!$C$12&amp;" "&amp;選手情報!$I$12</f>
        <v xml:space="preserve"> </v>
      </c>
      <c r="J46" s="432" t="str">
        <f>選手情報!$C$12&amp;" "&amp;選手情報!$I$12</f>
        <v xml:space="preserve"> </v>
      </c>
      <c r="K46" s="432" t="str">
        <f>選手情報!$C$12&amp;" "&amp;選手情報!$I$12</f>
        <v xml:space="preserve"> </v>
      </c>
      <c r="L46" s="432" t="str">
        <f>選手情報!$C$12&amp;" "&amp;選手情報!$I$12</f>
        <v xml:space="preserve"> </v>
      </c>
      <c r="M46" s="432" t="str">
        <f>選手情報!$C$12&amp;" "&amp;選手情報!$I$12</f>
        <v xml:space="preserve"> </v>
      </c>
      <c r="N46" s="432" t="str">
        <f>選手情報!$C$12&amp;" "&amp;選手情報!$I$12</f>
        <v xml:space="preserve"> </v>
      </c>
      <c r="O46" s="433" t="str">
        <f>選手情報!$C$12&amp;" "&amp;選手情報!$I$12</f>
        <v xml:space="preserve"> </v>
      </c>
      <c r="P46" s="411"/>
      <c r="Q46" s="412"/>
      <c r="R46" s="413"/>
      <c r="S46" s="414"/>
      <c r="T46" s="409"/>
      <c r="U46" s="410"/>
      <c r="V46" s="415"/>
      <c r="W46" s="416"/>
      <c r="X46" s="416"/>
      <c r="Y46" s="416"/>
      <c r="Z46" s="416"/>
      <c r="AA46" s="416"/>
      <c r="AB46" s="416"/>
      <c r="AC46" s="416"/>
      <c r="AD46" s="416"/>
      <c r="AE46" s="416"/>
      <c r="AF46" s="416"/>
      <c r="AG46" s="416"/>
      <c r="AH46" s="416"/>
      <c r="AI46" s="416"/>
      <c r="AJ46" s="416"/>
      <c r="AK46" s="417"/>
      <c r="AL46" s="414"/>
      <c r="AM46" s="409"/>
      <c r="AN46" s="409"/>
      <c r="AO46" s="409"/>
      <c r="AP46" s="409"/>
      <c r="AQ46" s="409"/>
      <c r="AR46" s="409"/>
      <c r="AS46" s="409"/>
      <c r="AT46" s="409"/>
      <c r="AU46" s="409"/>
      <c r="AV46" s="409"/>
      <c r="AW46" s="409"/>
      <c r="AX46" s="410"/>
      <c r="AY46" s="402"/>
      <c r="AZ46" s="403"/>
      <c r="BA46" s="403"/>
      <c r="BB46" s="403"/>
      <c r="BC46" s="403"/>
      <c r="BD46" s="403"/>
      <c r="BE46" s="404"/>
    </row>
    <row r="47" spans="2:57" ht="11.4" customHeight="1">
      <c r="B47" s="418" t="str">
        <f>IF(選手情報!A14="","",選手情報!A14)</f>
        <v/>
      </c>
      <c r="C47" s="419"/>
      <c r="D47" s="420"/>
      <c r="E47" s="421" t="str">
        <f>IF(選手情報!O14="","",選手情報!O14&amp;" "&amp;選手情報!U14)</f>
        <v/>
      </c>
      <c r="F47" s="422"/>
      <c r="G47" s="422"/>
      <c r="H47" s="422"/>
      <c r="I47" s="422"/>
      <c r="J47" s="422"/>
      <c r="K47" s="422"/>
      <c r="L47" s="422"/>
      <c r="M47" s="422"/>
      <c r="N47" s="422"/>
      <c r="O47" s="423"/>
      <c r="P47" s="424" t="str">
        <f>IF(選手情報!AA14="","",選手情報!AA14)</f>
        <v/>
      </c>
      <c r="Q47" s="425"/>
      <c r="R47" s="426"/>
      <c r="S47" s="427" t="str">
        <f>IF(選手情報!AC14="","",選手情報!AC14)</f>
        <v/>
      </c>
      <c r="T47" s="419"/>
      <c r="U47" s="420"/>
      <c r="V47" s="428" t="str">
        <f>IF(選手情報!AM14="","",選手情報!AM14)</f>
        <v/>
      </c>
      <c r="W47" s="429"/>
      <c r="X47" s="429"/>
      <c r="Y47" s="429"/>
      <c r="Z47" s="429"/>
      <c r="AA47" s="429"/>
      <c r="AB47" s="429"/>
      <c r="AC47" s="429"/>
      <c r="AD47" s="429"/>
      <c r="AE47" s="429"/>
      <c r="AF47" s="429"/>
      <c r="AG47" s="429"/>
      <c r="AH47" s="429"/>
      <c r="AI47" s="429"/>
      <c r="AJ47" s="429"/>
      <c r="AK47" s="430"/>
      <c r="AL47" s="427" t="str">
        <f>IF(選手情報!AE14="","",選手情報!AE14)</f>
        <v/>
      </c>
      <c r="AM47" s="419"/>
      <c r="AN47" s="419"/>
      <c r="AO47" s="419"/>
      <c r="AP47" s="419"/>
      <c r="AQ47" s="419"/>
      <c r="AR47" s="419"/>
      <c r="AS47" s="419"/>
      <c r="AT47" s="419"/>
      <c r="AU47" s="419"/>
      <c r="AV47" s="419"/>
      <c r="AW47" s="419"/>
      <c r="AX47" s="420"/>
      <c r="AY47" s="399" t="str">
        <f>IF(選手情報!AJ14="","",選手情報!AJ14)</f>
        <v/>
      </c>
      <c r="AZ47" s="400"/>
      <c r="BA47" s="400"/>
      <c r="BB47" s="400"/>
      <c r="BC47" s="400"/>
      <c r="BD47" s="400"/>
      <c r="BE47" s="401"/>
    </row>
    <row r="48" spans="2:57" ht="20" customHeight="1">
      <c r="B48" s="408"/>
      <c r="C48" s="409"/>
      <c r="D48" s="410"/>
      <c r="E48" s="431" t="str">
        <f>IF(選手情報!C14="","",選手情報!C14&amp;" "&amp;選手情報!I14)</f>
        <v/>
      </c>
      <c r="F48" s="432" t="str">
        <f>選手情報!$C$14&amp;" "&amp;選手情報!$I$14</f>
        <v xml:space="preserve"> </v>
      </c>
      <c r="G48" s="432" t="str">
        <f>選手情報!$C$14&amp;" "&amp;選手情報!$I$14</f>
        <v xml:space="preserve"> </v>
      </c>
      <c r="H48" s="432" t="str">
        <f>選手情報!$C$14&amp;" "&amp;選手情報!$I$14</f>
        <v xml:space="preserve"> </v>
      </c>
      <c r="I48" s="432" t="str">
        <f>選手情報!$C$14&amp;" "&amp;選手情報!$I$14</f>
        <v xml:space="preserve"> </v>
      </c>
      <c r="J48" s="432" t="str">
        <f>選手情報!$C$14&amp;" "&amp;選手情報!$I$14</f>
        <v xml:space="preserve"> </v>
      </c>
      <c r="K48" s="432" t="str">
        <f>選手情報!$C$14&amp;" "&amp;選手情報!$I$14</f>
        <v xml:space="preserve"> </v>
      </c>
      <c r="L48" s="432" t="str">
        <f>選手情報!$C$14&amp;" "&amp;選手情報!$I$14</f>
        <v xml:space="preserve"> </v>
      </c>
      <c r="M48" s="432" t="str">
        <f>選手情報!$C$14&amp;" "&amp;選手情報!$I$14</f>
        <v xml:space="preserve"> </v>
      </c>
      <c r="N48" s="432" t="str">
        <f>選手情報!$C$14&amp;" "&amp;選手情報!$I$14</f>
        <v xml:space="preserve"> </v>
      </c>
      <c r="O48" s="433" t="str">
        <f>選手情報!$C$14&amp;" "&amp;選手情報!$I$14</f>
        <v xml:space="preserve"> </v>
      </c>
      <c r="P48" s="411"/>
      <c r="Q48" s="412"/>
      <c r="R48" s="413"/>
      <c r="S48" s="414"/>
      <c r="T48" s="409"/>
      <c r="U48" s="410"/>
      <c r="V48" s="415"/>
      <c r="W48" s="416"/>
      <c r="X48" s="416"/>
      <c r="Y48" s="416"/>
      <c r="Z48" s="416"/>
      <c r="AA48" s="416"/>
      <c r="AB48" s="416"/>
      <c r="AC48" s="416"/>
      <c r="AD48" s="416"/>
      <c r="AE48" s="416"/>
      <c r="AF48" s="416"/>
      <c r="AG48" s="416"/>
      <c r="AH48" s="416"/>
      <c r="AI48" s="416"/>
      <c r="AJ48" s="416"/>
      <c r="AK48" s="417"/>
      <c r="AL48" s="414"/>
      <c r="AM48" s="409"/>
      <c r="AN48" s="409"/>
      <c r="AO48" s="409"/>
      <c r="AP48" s="409"/>
      <c r="AQ48" s="409"/>
      <c r="AR48" s="409"/>
      <c r="AS48" s="409"/>
      <c r="AT48" s="409"/>
      <c r="AU48" s="409"/>
      <c r="AV48" s="409"/>
      <c r="AW48" s="409"/>
      <c r="AX48" s="410"/>
      <c r="AY48" s="402"/>
      <c r="AZ48" s="403"/>
      <c r="BA48" s="403"/>
      <c r="BB48" s="403"/>
      <c r="BC48" s="403"/>
      <c r="BD48" s="403"/>
      <c r="BE48" s="404"/>
    </row>
    <row r="49" spans="2:57" ht="11.4" customHeight="1">
      <c r="B49" s="418" t="str">
        <f>IF(選手情報!A16="","",選手情報!A16)</f>
        <v/>
      </c>
      <c r="C49" s="419"/>
      <c r="D49" s="420"/>
      <c r="E49" s="421" t="str">
        <f>IF(選手情報!O16="","",選手情報!O16&amp;" "&amp;選手情報!U16)</f>
        <v/>
      </c>
      <c r="F49" s="422"/>
      <c r="G49" s="422"/>
      <c r="H49" s="422"/>
      <c r="I49" s="422"/>
      <c r="J49" s="422"/>
      <c r="K49" s="422"/>
      <c r="L49" s="422"/>
      <c r="M49" s="422"/>
      <c r="N49" s="422"/>
      <c r="O49" s="423"/>
      <c r="P49" s="424" t="str">
        <f>IF(選手情報!AA16="","",選手情報!AA16)</f>
        <v/>
      </c>
      <c r="Q49" s="425"/>
      <c r="R49" s="426"/>
      <c r="S49" s="427" t="str">
        <f>IF(選手情報!AC16="","",選手情報!AC16)</f>
        <v/>
      </c>
      <c r="T49" s="419"/>
      <c r="U49" s="420"/>
      <c r="V49" s="428" t="str">
        <f>IF(選手情報!AM16="","",選手情報!AM16)</f>
        <v/>
      </c>
      <c r="W49" s="429"/>
      <c r="X49" s="429"/>
      <c r="Y49" s="429"/>
      <c r="Z49" s="429"/>
      <c r="AA49" s="429"/>
      <c r="AB49" s="429"/>
      <c r="AC49" s="429"/>
      <c r="AD49" s="429"/>
      <c r="AE49" s="429"/>
      <c r="AF49" s="429"/>
      <c r="AG49" s="429"/>
      <c r="AH49" s="429"/>
      <c r="AI49" s="429"/>
      <c r="AJ49" s="429"/>
      <c r="AK49" s="430"/>
      <c r="AL49" s="427" t="str">
        <f>IF(選手情報!AE16="","",選手情報!AE16)</f>
        <v/>
      </c>
      <c r="AM49" s="419"/>
      <c r="AN49" s="419"/>
      <c r="AO49" s="419"/>
      <c r="AP49" s="419"/>
      <c r="AQ49" s="419"/>
      <c r="AR49" s="419"/>
      <c r="AS49" s="419"/>
      <c r="AT49" s="419"/>
      <c r="AU49" s="419"/>
      <c r="AV49" s="419"/>
      <c r="AW49" s="419"/>
      <c r="AX49" s="420"/>
      <c r="AY49" s="399" t="str">
        <f>IF(選手情報!AJ16="","",選手情報!AJ16)</f>
        <v/>
      </c>
      <c r="AZ49" s="400"/>
      <c r="BA49" s="400"/>
      <c r="BB49" s="400"/>
      <c r="BC49" s="400"/>
      <c r="BD49" s="400"/>
      <c r="BE49" s="401"/>
    </row>
    <row r="50" spans="2:57" ht="20" customHeight="1">
      <c r="B50" s="408"/>
      <c r="C50" s="409"/>
      <c r="D50" s="410"/>
      <c r="E50" s="431" t="str">
        <f>IF(選手情報!C16="","",選手情報!C16&amp;" "&amp;選手情報!I16)</f>
        <v/>
      </c>
      <c r="F50" s="432" t="str">
        <f>選手情報!$C$16&amp;" "&amp;選手情報!$I$16</f>
        <v xml:space="preserve"> </v>
      </c>
      <c r="G50" s="432" t="str">
        <f>選手情報!$C$16&amp;" "&amp;選手情報!$I$16</f>
        <v xml:space="preserve"> </v>
      </c>
      <c r="H50" s="432" t="str">
        <f>選手情報!$C$16&amp;" "&amp;選手情報!$I$16</f>
        <v xml:space="preserve"> </v>
      </c>
      <c r="I50" s="432" t="str">
        <f>選手情報!$C$16&amp;" "&amp;選手情報!$I$16</f>
        <v xml:space="preserve"> </v>
      </c>
      <c r="J50" s="432" t="str">
        <f>選手情報!$C$16&amp;" "&amp;選手情報!$I$16</f>
        <v xml:space="preserve"> </v>
      </c>
      <c r="K50" s="432" t="str">
        <f>選手情報!$C$16&amp;" "&amp;選手情報!$I$16</f>
        <v xml:space="preserve"> </v>
      </c>
      <c r="L50" s="432" t="str">
        <f>選手情報!$C$16&amp;" "&amp;選手情報!$I$16</f>
        <v xml:space="preserve"> </v>
      </c>
      <c r="M50" s="432" t="str">
        <f>選手情報!$C$16&amp;" "&amp;選手情報!$I$16</f>
        <v xml:space="preserve"> </v>
      </c>
      <c r="N50" s="432" t="str">
        <f>選手情報!$C$16&amp;" "&amp;選手情報!$I$16</f>
        <v xml:space="preserve"> </v>
      </c>
      <c r="O50" s="433" t="str">
        <f>選手情報!$C$16&amp;" "&amp;選手情報!$I$16</f>
        <v xml:space="preserve"> </v>
      </c>
      <c r="P50" s="411"/>
      <c r="Q50" s="412"/>
      <c r="R50" s="413"/>
      <c r="S50" s="414"/>
      <c r="T50" s="409"/>
      <c r="U50" s="410"/>
      <c r="V50" s="415"/>
      <c r="W50" s="416"/>
      <c r="X50" s="416"/>
      <c r="Y50" s="416"/>
      <c r="Z50" s="416"/>
      <c r="AA50" s="416"/>
      <c r="AB50" s="416"/>
      <c r="AC50" s="416"/>
      <c r="AD50" s="416"/>
      <c r="AE50" s="416"/>
      <c r="AF50" s="416"/>
      <c r="AG50" s="416"/>
      <c r="AH50" s="416"/>
      <c r="AI50" s="416"/>
      <c r="AJ50" s="416"/>
      <c r="AK50" s="417"/>
      <c r="AL50" s="414"/>
      <c r="AM50" s="409"/>
      <c r="AN50" s="409"/>
      <c r="AO50" s="409"/>
      <c r="AP50" s="409"/>
      <c r="AQ50" s="409"/>
      <c r="AR50" s="409"/>
      <c r="AS50" s="409"/>
      <c r="AT50" s="409"/>
      <c r="AU50" s="409"/>
      <c r="AV50" s="409"/>
      <c r="AW50" s="409"/>
      <c r="AX50" s="410"/>
      <c r="AY50" s="402"/>
      <c r="AZ50" s="403"/>
      <c r="BA50" s="403"/>
      <c r="BB50" s="403"/>
      <c r="BC50" s="403"/>
      <c r="BD50" s="403"/>
      <c r="BE50" s="404"/>
    </row>
    <row r="51" spans="2:57" ht="11.4" customHeight="1">
      <c r="B51" s="418" t="str">
        <f>IF(選手情報!A18="","",選手情報!A18)</f>
        <v/>
      </c>
      <c r="C51" s="419"/>
      <c r="D51" s="420"/>
      <c r="E51" s="421" t="str">
        <f>IF(選手情報!O18="","",選手情報!O18&amp;" "&amp;選手情報!U18)</f>
        <v/>
      </c>
      <c r="F51" s="422"/>
      <c r="G51" s="422"/>
      <c r="H51" s="422"/>
      <c r="I51" s="422"/>
      <c r="J51" s="422"/>
      <c r="K51" s="422"/>
      <c r="L51" s="422"/>
      <c r="M51" s="422"/>
      <c r="N51" s="422"/>
      <c r="O51" s="423"/>
      <c r="P51" s="424" t="str">
        <f>IF(選手情報!AA18="","",選手情報!AA18)</f>
        <v/>
      </c>
      <c r="Q51" s="425"/>
      <c r="R51" s="426"/>
      <c r="S51" s="427" t="str">
        <f>IF(選手情報!AC18="","",選手情報!AC18)</f>
        <v/>
      </c>
      <c r="T51" s="419"/>
      <c r="U51" s="420"/>
      <c r="V51" s="428" t="str">
        <f>IF(選手情報!AM18="","",選手情報!AM18)</f>
        <v/>
      </c>
      <c r="W51" s="429"/>
      <c r="X51" s="429"/>
      <c r="Y51" s="429"/>
      <c r="Z51" s="429"/>
      <c r="AA51" s="429"/>
      <c r="AB51" s="429"/>
      <c r="AC51" s="429"/>
      <c r="AD51" s="429"/>
      <c r="AE51" s="429"/>
      <c r="AF51" s="429"/>
      <c r="AG51" s="429"/>
      <c r="AH51" s="429"/>
      <c r="AI51" s="429"/>
      <c r="AJ51" s="429"/>
      <c r="AK51" s="430"/>
      <c r="AL51" s="427" t="str">
        <f>IF(選手情報!AE18="","",選手情報!AE18)</f>
        <v/>
      </c>
      <c r="AM51" s="419"/>
      <c r="AN51" s="419"/>
      <c r="AO51" s="419"/>
      <c r="AP51" s="419"/>
      <c r="AQ51" s="419"/>
      <c r="AR51" s="419"/>
      <c r="AS51" s="419"/>
      <c r="AT51" s="419"/>
      <c r="AU51" s="419"/>
      <c r="AV51" s="419"/>
      <c r="AW51" s="419"/>
      <c r="AX51" s="420"/>
      <c r="AY51" s="399" t="str">
        <f>IF(選手情報!AJ18="","",選手情報!AJ18)</f>
        <v/>
      </c>
      <c r="AZ51" s="400"/>
      <c r="BA51" s="400"/>
      <c r="BB51" s="400"/>
      <c r="BC51" s="400"/>
      <c r="BD51" s="400"/>
      <c r="BE51" s="401"/>
    </row>
    <row r="52" spans="2:57" ht="20" customHeight="1">
      <c r="B52" s="408"/>
      <c r="C52" s="409"/>
      <c r="D52" s="410"/>
      <c r="E52" s="431" t="str">
        <f>IF(選手情報!C18="","",選手情報!C18&amp;" "&amp;選手情報!I18)</f>
        <v/>
      </c>
      <c r="F52" s="432" t="str">
        <f>選手情報!$C$18&amp;" "&amp;選手情報!$I$18</f>
        <v xml:space="preserve"> </v>
      </c>
      <c r="G52" s="432" t="str">
        <f>選手情報!$C$18&amp;" "&amp;選手情報!$I$18</f>
        <v xml:space="preserve"> </v>
      </c>
      <c r="H52" s="432" t="str">
        <f>選手情報!$C$18&amp;" "&amp;選手情報!$I$18</f>
        <v xml:space="preserve"> </v>
      </c>
      <c r="I52" s="432" t="str">
        <f>選手情報!$C$18&amp;" "&amp;選手情報!$I$18</f>
        <v xml:space="preserve"> </v>
      </c>
      <c r="J52" s="432" t="str">
        <f>選手情報!$C$18&amp;" "&amp;選手情報!$I$18</f>
        <v xml:space="preserve"> </v>
      </c>
      <c r="K52" s="432" t="str">
        <f>選手情報!$C$18&amp;" "&amp;選手情報!$I$18</f>
        <v xml:space="preserve"> </v>
      </c>
      <c r="L52" s="432" t="str">
        <f>選手情報!$C$18&amp;" "&amp;選手情報!$I$18</f>
        <v xml:space="preserve"> </v>
      </c>
      <c r="M52" s="432" t="str">
        <f>選手情報!$C$18&amp;" "&amp;選手情報!$I$18</f>
        <v xml:space="preserve"> </v>
      </c>
      <c r="N52" s="432" t="str">
        <f>選手情報!$C$18&amp;" "&amp;選手情報!$I$18</f>
        <v xml:space="preserve"> </v>
      </c>
      <c r="O52" s="433" t="str">
        <f>選手情報!$C$18&amp;" "&amp;選手情報!$I$18</f>
        <v xml:space="preserve"> </v>
      </c>
      <c r="P52" s="411"/>
      <c r="Q52" s="412"/>
      <c r="R52" s="413"/>
      <c r="S52" s="414"/>
      <c r="T52" s="409"/>
      <c r="U52" s="410"/>
      <c r="V52" s="415"/>
      <c r="W52" s="416"/>
      <c r="X52" s="416"/>
      <c r="Y52" s="416"/>
      <c r="Z52" s="416"/>
      <c r="AA52" s="416"/>
      <c r="AB52" s="416"/>
      <c r="AC52" s="416"/>
      <c r="AD52" s="416"/>
      <c r="AE52" s="416"/>
      <c r="AF52" s="416"/>
      <c r="AG52" s="416"/>
      <c r="AH52" s="416"/>
      <c r="AI52" s="416"/>
      <c r="AJ52" s="416"/>
      <c r="AK52" s="417"/>
      <c r="AL52" s="414"/>
      <c r="AM52" s="409"/>
      <c r="AN52" s="409"/>
      <c r="AO52" s="409"/>
      <c r="AP52" s="409"/>
      <c r="AQ52" s="409"/>
      <c r="AR52" s="409"/>
      <c r="AS52" s="409"/>
      <c r="AT52" s="409"/>
      <c r="AU52" s="409"/>
      <c r="AV52" s="409"/>
      <c r="AW52" s="409"/>
      <c r="AX52" s="410"/>
      <c r="AY52" s="402"/>
      <c r="AZ52" s="403"/>
      <c r="BA52" s="403"/>
      <c r="BB52" s="403"/>
      <c r="BC52" s="403"/>
      <c r="BD52" s="403"/>
      <c r="BE52" s="404"/>
    </row>
    <row r="53" spans="2:57" ht="11.4" customHeight="1">
      <c r="B53" s="418" t="str">
        <f>IF(選手情報!A20="","",選手情報!A20)</f>
        <v/>
      </c>
      <c r="C53" s="419"/>
      <c r="D53" s="420"/>
      <c r="E53" s="421" t="str">
        <f>IF(選手情報!O20="","",選手情報!O20&amp;" "&amp;選手情報!U20)</f>
        <v/>
      </c>
      <c r="F53" s="422"/>
      <c r="G53" s="422"/>
      <c r="H53" s="422"/>
      <c r="I53" s="422"/>
      <c r="J53" s="422"/>
      <c r="K53" s="422"/>
      <c r="L53" s="422"/>
      <c r="M53" s="422"/>
      <c r="N53" s="422"/>
      <c r="O53" s="423"/>
      <c r="P53" s="424" t="str">
        <f>IF(選手情報!AA20="","",選手情報!AA20)</f>
        <v/>
      </c>
      <c r="Q53" s="425"/>
      <c r="R53" s="426"/>
      <c r="S53" s="427" t="str">
        <f>IF(選手情報!AC20="","",選手情報!AC20)</f>
        <v/>
      </c>
      <c r="T53" s="419"/>
      <c r="U53" s="420"/>
      <c r="V53" s="428" t="str">
        <f>IF(選手情報!AM20="","",選手情報!AM20)</f>
        <v/>
      </c>
      <c r="W53" s="429"/>
      <c r="X53" s="429"/>
      <c r="Y53" s="429"/>
      <c r="Z53" s="429"/>
      <c r="AA53" s="429"/>
      <c r="AB53" s="429"/>
      <c r="AC53" s="429"/>
      <c r="AD53" s="429"/>
      <c r="AE53" s="429"/>
      <c r="AF53" s="429"/>
      <c r="AG53" s="429"/>
      <c r="AH53" s="429"/>
      <c r="AI53" s="429"/>
      <c r="AJ53" s="429"/>
      <c r="AK53" s="430"/>
      <c r="AL53" s="427" t="str">
        <f>IF(選手情報!AE20="","",選手情報!AE20)</f>
        <v/>
      </c>
      <c r="AM53" s="419"/>
      <c r="AN53" s="419"/>
      <c r="AO53" s="419"/>
      <c r="AP53" s="419"/>
      <c r="AQ53" s="419"/>
      <c r="AR53" s="419"/>
      <c r="AS53" s="419"/>
      <c r="AT53" s="419"/>
      <c r="AU53" s="419"/>
      <c r="AV53" s="419"/>
      <c r="AW53" s="419"/>
      <c r="AX53" s="420"/>
      <c r="AY53" s="399" t="str">
        <f>IF(選手情報!AJ20="","",選手情報!AJ20)</f>
        <v/>
      </c>
      <c r="AZ53" s="400"/>
      <c r="BA53" s="400"/>
      <c r="BB53" s="400"/>
      <c r="BC53" s="400"/>
      <c r="BD53" s="400"/>
      <c r="BE53" s="401"/>
    </row>
    <row r="54" spans="2:57" ht="20" customHeight="1">
      <c r="B54" s="408"/>
      <c r="C54" s="409"/>
      <c r="D54" s="410"/>
      <c r="E54" s="431" t="str">
        <f>IF(選手情報!C20="","",選手情報!C20&amp;" "&amp;選手情報!I20)</f>
        <v/>
      </c>
      <c r="F54" s="432" t="str">
        <f>選手情報!$C$20&amp;" "&amp;選手情報!$I$20</f>
        <v xml:space="preserve"> </v>
      </c>
      <c r="G54" s="432" t="str">
        <f>選手情報!$C$20&amp;" "&amp;選手情報!$I$20</f>
        <v xml:space="preserve"> </v>
      </c>
      <c r="H54" s="432" t="str">
        <f>選手情報!$C$20&amp;" "&amp;選手情報!$I$20</f>
        <v xml:space="preserve"> </v>
      </c>
      <c r="I54" s="432" t="str">
        <f>選手情報!$C$20&amp;" "&amp;選手情報!$I$20</f>
        <v xml:space="preserve"> </v>
      </c>
      <c r="J54" s="432" t="str">
        <f>選手情報!$C$20&amp;" "&amp;選手情報!$I$20</f>
        <v xml:space="preserve"> </v>
      </c>
      <c r="K54" s="432" t="str">
        <f>選手情報!$C$20&amp;" "&amp;選手情報!$I$20</f>
        <v xml:space="preserve"> </v>
      </c>
      <c r="L54" s="432" t="str">
        <f>選手情報!$C$20&amp;" "&amp;選手情報!$I$20</f>
        <v xml:space="preserve"> </v>
      </c>
      <c r="M54" s="432" t="str">
        <f>選手情報!$C$20&amp;" "&amp;選手情報!$I$20</f>
        <v xml:space="preserve"> </v>
      </c>
      <c r="N54" s="432" t="str">
        <f>選手情報!$C$20&amp;" "&amp;選手情報!$I$20</f>
        <v xml:space="preserve"> </v>
      </c>
      <c r="O54" s="433" t="str">
        <f>選手情報!$C$20&amp;" "&amp;選手情報!$I$20</f>
        <v xml:space="preserve"> </v>
      </c>
      <c r="P54" s="411"/>
      <c r="Q54" s="412"/>
      <c r="R54" s="413"/>
      <c r="S54" s="414"/>
      <c r="T54" s="409"/>
      <c r="U54" s="410"/>
      <c r="V54" s="415"/>
      <c r="W54" s="416"/>
      <c r="X54" s="416"/>
      <c r="Y54" s="416"/>
      <c r="Z54" s="416"/>
      <c r="AA54" s="416"/>
      <c r="AB54" s="416"/>
      <c r="AC54" s="416"/>
      <c r="AD54" s="416"/>
      <c r="AE54" s="416"/>
      <c r="AF54" s="416"/>
      <c r="AG54" s="416"/>
      <c r="AH54" s="416"/>
      <c r="AI54" s="416"/>
      <c r="AJ54" s="416"/>
      <c r="AK54" s="417"/>
      <c r="AL54" s="414"/>
      <c r="AM54" s="409"/>
      <c r="AN54" s="409"/>
      <c r="AO54" s="409"/>
      <c r="AP54" s="409"/>
      <c r="AQ54" s="409"/>
      <c r="AR54" s="409"/>
      <c r="AS54" s="409"/>
      <c r="AT54" s="409"/>
      <c r="AU54" s="409"/>
      <c r="AV54" s="409"/>
      <c r="AW54" s="409"/>
      <c r="AX54" s="410"/>
      <c r="AY54" s="402"/>
      <c r="AZ54" s="403"/>
      <c r="BA54" s="403"/>
      <c r="BB54" s="403"/>
      <c r="BC54" s="403"/>
      <c r="BD54" s="403"/>
      <c r="BE54" s="404"/>
    </row>
    <row r="55" spans="2:57" ht="11.4" customHeight="1">
      <c r="B55" s="418" t="str">
        <f>IF(選手情報!A22="","",選手情報!A22)</f>
        <v/>
      </c>
      <c r="C55" s="419"/>
      <c r="D55" s="420"/>
      <c r="E55" s="421" t="str">
        <f>IF(選手情報!O22="","",選手情報!O22&amp;" "&amp;選手情報!U22)</f>
        <v/>
      </c>
      <c r="F55" s="422"/>
      <c r="G55" s="422"/>
      <c r="H55" s="422"/>
      <c r="I55" s="422"/>
      <c r="J55" s="422"/>
      <c r="K55" s="422"/>
      <c r="L55" s="422"/>
      <c r="M55" s="422"/>
      <c r="N55" s="422"/>
      <c r="O55" s="423"/>
      <c r="P55" s="424" t="str">
        <f>IF(選手情報!AA22="","",選手情報!AA22)</f>
        <v/>
      </c>
      <c r="Q55" s="425"/>
      <c r="R55" s="426"/>
      <c r="S55" s="427" t="str">
        <f>IF(選手情報!AC22="","",選手情報!AC22)</f>
        <v/>
      </c>
      <c r="T55" s="419"/>
      <c r="U55" s="420"/>
      <c r="V55" s="428" t="str">
        <f>IF(選手情報!AM22="","",選手情報!AM22)</f>
        <v/>
      </c>
      <c r="W55" s="429"/>
      <c r="X55" s="429"/>
      <c r="Y55" s="429"/>
      <c r="Z55" s="429"/>
      <c r="AA55" s="429"/>
      <c r="AB55" s="429"/>
      <c r="AC55" s="429"/>
      <c r="AD55" s="429"/>
      <c r="AE55" s="429"/>
      <c r="AF55" s="429"/>
      <c r="AG55" s="429"/>
      <c r="AH55" s="429"/>
      <c r="AI55" s="429"/>
      <c r="AJ55" s="429"/>
      <c r="AK55" s="430"/>
      <c r="AL55" s="427" t="str">
        <f>IF(選手情報!AE22="","",選手情報!AE22)</f>
        <v/>
      </c>
      <c r="AM55" s="419"/>
      <c r="AN55" s="419"/>
      <c r="AO55" s="419"/>
      <c r="AP55" s="419"/>
      <c r="AQ55" s="419"/>
      <c r="AR55" s="419"/>
      <c r="AS55" s="419"/>
      <c r="AT55" s="419"/>
      <c r="AU55" s="419"/>
      <c r="AV55" s="419"/>
      <c r="AW55" s="419"/>
      <c r="AX55" s="420"/>
      <c r="AY55" s="399" t="str">
        <f>IF(選手情報!AJ22="","",選手情報!AJ22)</f>
        <v/>
      </c>
      <c r="AZ55" s="400"/>
      <c r="BA55" s="400"/>
      <c r="BB55" s="400"/>
      <c r="BC55" s="400"/>
      <c r="BD55" s="400"/>
      <c r="BE55" s="401"/>
    </row>
    <row r="56" spans="2:57" ht="20" customHeight="1">
      <c r="B56" s="408"/>
      <c r="C56" s="409"/>
      <c r="D56" s="410"/>
      <c r="E56" s="431" t="str">
        <f>IF(選手情報!C22="","",選手情報!C22&amp;" "&amp;選手情報!I22)</f>
        <v/>
      </c>
      <c r="F56" s="432" t="str">
        <f>選手情報!$C$22&amp;" "&amp;選手情報!$I$22</f>
        <v xml:space="preserve"> </v>
      </c>
      <c r="G56" s="432" t="str">
        <f>選手情報!$C$22&amp;" "&amp;選手情報!$I$22</f>
        <v xml:space="preserve"> </v>
      </c>
      <c r="H56" s="432" t="str">
        <f>選手情報!$C$22&amp;" "&amp;選手情報!$I$22</f>
        <v xml:space="preserve"> </v>
      </c>
      <c r="I56" s="432" t="str">
        <f>選手情報!$C$22&amp;" "&amp;選手情報!$I$22</f>
        <v xml:space="preserve"> </v>
      </c>
      <c r="J56" s="432" t="str">
        <f>選手情報!$C$22&amp;" "&amp;選手情報!$I$22</f>
        <v xml:space="preserve"> </v>
      </c>
      <c r="K56" s="432" t="str">
        <f>選手情報!$C$22&amp;" "&amp;選手情報!$I$22</f>
        <v xml:space="preserve"> </v>
      </c>
      <c r="L56" s="432" t="str">
        <f>選手情報!$C$22&amp;" "&amp;選手情報!$I$22</f>
        <v xml:space="preserve"> </v>
      </c>
      <c r="M56" s="432" t="str">
        <f>選手情報!$C$22&amp;" "&amp;選手情報!$I$22</f>
        <v xml:space="preserve"> </v>
      </c>
      <c r="N56" s="432" t="str">
        <f>選手情報!$C$22&amp;" "&amp;選手情報!$I$22</f>
        <v xml:space="preserve"> </v>
      </c>
      <c r="O56" s="433" t="str">
        <f>選手情報!$C$22&amp;" "&amp;選手情報!$I$22</f>
        <v xml:space="preserve"> </v>
      </c>
      <c r="P56" s="411"/>
      <c r="Q56" s="412"/>
      <c r="R56" s="413"/>
      <c r="S56" s="414"/>
      <c r="T56" s="409"/>
      <c r="U56" s="410"/>
      <c r="V56" s="415"/>
      <c r="W56" s="416"/>
      <c r="X56" s="416"/>
      <c r="Y56" s="416"/>
      <c r="Z56" s="416"/>
      <c r="AA56" s="416"/>
      <c r="AB56" s="416"/>
      <c r="AC56" s="416"/>
      <c r="AD56" s="416"/>
      <c r="AE56" s="416"/>
      <c r="AF56" s="416"/>
      <c r="AG56" s="416"/>
      <c r="AH56" s="416"/>
      <c r="AI56" s="416"/>
      <c r="AJ56" s="416"/>
      <c r="AK56" s="417"/>
      <c r="AL56" s="414"/>
      <c r="AM56" s="409"/>
      <c r="AN56" s="409"/>
      <c r="AO56" s="409"/>
      <c r="AP56" s="409"/>
      <c r="AQ56" s="409"/>
      <c r="AR56" s="409"/>
      <c r="AS56" s="409"/>
      <c r="AT56" s="409"/>
      <c r="AU56" s="409"/>
      <c r="AV56" s="409"/>
      <c r="AW56" s="409"/>
      <c r="AX56" s="410"/>
      <c r="AY56" s="402"/>
      <c r="AZ56" s="403"/>
      <c r="BA56" s="403"/>
      <c r="BB56" s="403"/>
      <c r="BC56" s="403"/>
      <c r="BD56" s="403"/>
      <c r="BE56" s="404"/>
    </row>
    <row r="57" spans="2:57" ht="11.4" customHeight="1">
      <c r="B57" s="418" t="str">
        <f>IF(選手情報!A24="","",選手情報!A24)</f>
        <v/>
      </c>
      <c r="C57" s="419"/>
      <c r="D57" s="420"/>
      <c r="E57" s="421" t="str">
        <f>IF(選手情報!O24="","",選手情報!O24&amp;" "&amp;選手情報!U24)</f>
        <v/>
      </c>
      <c r="F57" s="422"/>
      <c r="G57" s="422"/>
      <c r="H57" s="422"/>
      <c r="I57" s="422"/>
      <c r="J57" s="422"/>
      <c r="K57" s="422"/>
      <c r="L57" s="422"/>
      <c r="M57" s="422"/>
      <c r="N57" s="422"/>
      <c r="O57" s="423"/>
      <c r="P57" s="424" t="str">
        <f>IF(選手情報!AA24="","",選手情報!AA24)</f>
        <v/>
      </c>
      <c r="Q57" s="425"/>
      <c r="R57" s="426"/>
      <c r="S57" s="427" t="str">
        <f>IF(選手情報!AC24="","",選手情報!AC24)</f>
        <v/>
      </c>
      <c r="T57" s="419"/>
      <c r="U57" s="420"/>
      <c r="V57" s="428" t="str">
        <f>IF(選手情報!AM24="","",選手情報!AM24)</f>
        <v/>
      </c>
      <c r="W57" s="429"/>
      <c r="X57" s="429"/>
      <c r="Y57" s="429"/>
      <c r="Z57" s="429"/>
      <c r="AA57" s="429"/>
      <c r="AB57" s="429"/>
      <c r="AC57" s="429"/>
      <c r="AD57" s="429"/>
      <c r="AE57" s="429"/>
      <c r="AF57" s="429"/>
      <c r="AG57" s="429"/>
      <c r="AH57" s="429"/>
      <c r="AI57" s="429"/>
      <c r="AJ57" s="429"/>
      <c r="AK57" s="430"/>
      <c r="AL57" s="427" t="str">
        <f>IF(選手情報!AE24="","",選手情報!AE24)</f>
        <v/>
      </c>
      <c r="AM57" s="419"/>
      <c r="AN57" s="419"/>
      <c r="AO57" s="419"/>
      <c r="AP57" s="419"/>
      <c r="AQ57" s="419"/>
      <c r="AR57" s="419"/>
      <c r="AS57" s="419"/>
      <c r="AT57" s="419"/>
      <c r="AU57" s="419"/>
      <c r="AV57" s="419"/>
      <c r="AW57" s="419"/>
      <c r="AX57" s="420"/>
      <c r="AY57" s="399" t="str">
        <f>IF(選手情報!AJ24="","",選手情報!AJ24)</f>
        <v/>
      </c>
      <c r="AZ57" s="400"/>
      <c r="BA57" s="400"/>
      <c r="BB57" s="400"/>
      <c r="BC57" s="400"/>
      <c r="BD57" s="400"/>
      <c r="BE57" s="401"/>
    </row>
    <row r="58" spans="2:57" ht="20" customHeight="1">
      <c r="B58" s="408"/>
      <c r="C58" s="409"/>
      <c r="D58" s="410"/>
      <c r="E58" s="431" t="str">
        <f>IF(選手情報!C24="","",選手情報!C24&amp;" "&amp;選手情報!I24)</f>
        <v/>
      </c>
      <c r="F58" s="432" t="str">
        <f>選手情報!$C$24&amp;" "&amp;選手情報!$I$24</f>
        <v xml:space="preserve"> </v>
      </c>
      <c r="G58" s="432" t="str">
        <f>選手情報!$C$24&amp;" "&amp;選手情報!$I$24</f>
        <v xml:space="preserve"> </v>
      </c>
      <c r="H58" s="432" t="str">
        <f>選手情報!$C$24&amp;" "&amp;選手情報!$I$24</f>
        <v xml:space="preserve"> </v>
      </c>
      <c r="I58" s="432" t="str">
        <f>選手情報!$C$24&amp;" "&amp;選手情報!$I$24</f>
        <v xml:space="preserve"> </v>
      </c>
      <c r="J58" s="432" t="str">
        <f>選手情報!$C$24&amp;" "&amp;選手情報!$I$24</f>
        <v xml:space="preserve"> </v>
      </c>
      <c r="K58" s="432" t="str">
        <f>選手情報!$C$24&amp;" "&amp;選手情報!$I$24</f>
        <v xml:space="preserve"> </v>
      </c>
      <c r="L58" s="432" t="str">
        <f>選手情報!$C$24&amp;" "&amp;選手情報!$I$24</f>
        <v xml:space="preserve"> </v>
      </c>
      <c r="M58" s="432" t="str">
        <f>選手情報!$C$24&amp;" "&amp;選手情報!$I$24</f>
        <v xml:space="preserve"> </v>
      </c>
      <c r="N58" s="432" t="str">
        <f>選手情報!$C$24&amp;" "&amp;選手情報!$I$24</f>
        <v xml:space="preserve"> </v>
      </c>
      <c r="O58" s="433" t="str">
        <f>選手情報!$C$24&amp;" "&amp;選手情報!$I$24</f>
        <v xml:space="preserve"> </v>
      </c>
      <c r="P58" s="411"/>
      <c r="Q58" s="412"/>
      <c r="R58" s="413"/>
      <c r="S58" s="414"/>
      <c r="T58" s="409"/>
      <c r="U58" s="410"/>
      <c r="V58" s="415"/>
      <c r="W58" s="416"/>
      <c r="X58" s="416"/>
      <c r="Y58" s="416"/>
      <c r="Z58" s="416"/>
      <c r="AA58" s="416"/>
      <c r="AB58" s="416"/>
      <c r="AC58" s="416"/>
      <c r="AD58" s="416"/>
      <c r="AE58" s="416"/>
      <c r="AF58" s="416"/>
      <c r="AG58" s="416"/>
      <c r="AH58" s="416"/>
      <c r="AI58" s="416"/>
      <c r="AJ58" s="416"/>
      <c r="AK58" s="417"/>
      <c r="AL58" s="414"/>
      <c r="AM58" s="409"/>
      <c r="AN58" s="409"/>
      <c r="AO58" s="409"/>
      <c r="AP58" s="409"/>
      <c r="AQ58" s="409"/>
      <c r="AR58" s="409"/>
      <c r="AS58" s="409"/>
      <c r="AT58" s="409"/>
      <c r="AU58" s="409"/>
      <c r="AV58" s="409"/>
      <c r="AW58" s="409"/>
      <c r="AX58" s="410"/>
      <c r="AY58" s="402"/>
      <c r="AZ58" s="403"/>
      <c r="BA58" s="403"/>
      <c r="BB58" s="403"/>
      <c r="BC58" s="403"/>
      <c r="BD58" s="403"/>
      <c r="BE58" s="404"/>
    </row>
    <row r="59" spans="2:57" ht="11.4" customHeight="1">
      <c r="B59" s="418" t="str">
        <f>IF(選手情報!A26="","",選手情報!A26)</f>
        <v/>
      </c>
      <c r="C59" s="419"/>
      <c r="D59" s="420"/>
      <c r="E59" s="421" t="str">
        <f>IF(選手情報!O26="","",選手情報!O26&amp;" "&amp;選手情報!U26)</f>
        <v/>
      </c>
      <c r="F59" s="422"/>
      <c r="G59" s="422"/>
      <c r="H59" s="422"/>
      <c r="I59" s="422"/>
      <c r="J59" s="422"/>
      <c r="K59" s="422"/>
      <c r="L59" s="422"/>
      <c r="M59" s="422"/>
      <c r="N59" s="422"/>
      <c r="O59" s="423"/>
      <c r="P59" s="424" t="str">
        <f>IF(選手情報!AA26="","",選手情報!AA26)</f>
        <v/>
      </c>
      <c r="Q59" s="425"/>
      <c r="R59" s="426"/>
      <c r="S59" s="427" t="str">
        <f>IF(選手情報!AC26="","",選手情報!AC26)</f>
        <v/>
      </c>
      <c r="T59" s="419"/>
      <c r="U59" s="420"/>
      <c r="V59" s="428" t="str">
        <f>IF(選手情報!AM26="","",選手情報!AM26)</f>
        <v/>
      </c>
      <c r="W59" s="429"/>
      <c r="X59" s="429"/>
      <c r="Y59" s="429"/>
      <c r="Z59" s="429"/>
      <c r="AA59" s="429"/>
      <c r="AB59" s="429"/>
      <c r="AC59" s="429"/>
      <c r="AD59" s="429"/>
      <c r="AE59" s="429"/>
      <c r="AF59" s="429"/>
      <c r="AG59" s="429"/>
      <c r="AH59" s="429"/>
      <c r="AI59" s="429"/>
      <c r="AJ59" s="429"/>
      <c r="AK59" s="430"/>
      <c r="AL59" s="427" t="str">
        <f>IF(選手情報!AE26="","",選手情報!AE26)</f>
        <v/>
      </c>
      <c r="AM59" s="419"/>
      <c r="AN59" s="419"/>
      <c r="AO59" s="419"/>
      <c r="AP59" s="419"/>
      <c r="AQ59" s="419"/>
      <c r="AR59" s="419"/>
      <c r="AS59" s="419"/>
      <c r="AT59" s="419"/>
      <c r="AU59" s="419"/>
      <c r="AV59" s="419"/>
      <c r="AW59" s="419"/>
      <c r="AX59" s="420"/>
      <c r="AY59" s="399" t="str">
        <f>IF(選手情報!AJ26="","",選手情報!AJ26)</f>
        <v/>
      </c>
      <c r="AZ59" s="400"/>
      <c r="BA59" s="400"/>
      <c r="BB59" s="400"/>
      <c r="BC59" s="400"/>
      <c r="BD59" s="400"/>
      <c r="BE59" s="401"/>
    </row>
    <row r="60" spans="2:57" ht="20" customHeight="1">
      <c r="B60" s="408"/>
      <c r="C60" s="409"/>
      <c r="D60" s="410"/>
      <c r="E60" s="405" t="str">
        <f>IF(選手情報!C26="","",選手情報!C26&amp;" "&amp;選手情報!I26)</f>
        <v/>
      </c>
      <c r="F60" s="406" t="str">
        <f>選手情報!$C$26&amp;" "&amp;選手情報!$I$26</f>
        <v xml:space="preserve"> </v>
      </c>
      <c r="G60" s="406" t="str">
        <f>選手情報!$C$26&amp;" "&amp;選手情報!$I$26</f>
        <v xml:space="preserve"> </v>
      </c>
      <c r="H60" s="406" t="str">
        <f>選手情報!$C$26&amp;" "&amp;選手情報!$I$26</f>
        <v xml:space="preserve"> </v>
      </c>
      <c r="I60" s="406" t="str">
        <f>選手情報!$C$26&amp;" "&amp;選手情報!$I$26</f>
        <v xml:space="preserve"> </v>
      </c>
      <c r="J60" s="406" t="str">
        <f>選手情報!$C$26&amp;" "&amp;選手情報!$I$26</f>
        <v xml:space="preserve"> </v>
      </c>
      <c r="K60" s="406" t="str">
        <f>選手情報!$C$26&amp;" "&amp;選手情報!$I$26</f>
        <v xml:space="preserve"> </v>
      </c>
      <c r="L60" s="406" t="str">
        <f>選手情報!$C$26&amp;" "&amp;選手情報!$I$26</f>
        <v xml:space="preserve"> </v>
      </c>
      <c r="M60" s="406" t="str">
        <f>選手情報!$C$26&amp;" "&amp;選手情報!$I$26</f>
        <v xml:space="preserve"> </v>
      </c>
      <c r="N60" s="406" t="str">
        <f>選手情報!$C$26&amp;" "&amp;選手情報!$I$26</f>
        <v xml:space="preserve"> </v>
      </c>
      <c r="O60" s="407" t="str">
        <f>選手情報!$C$26&amp;" "&amp;選手情報!$I$26</f>
        <v xml:space="preserve"> </v>
      </c>
      <c r="P60" s="411"/>
      <c r="Q60" s="412"/>
      <c r="R60" s="413"/>
      <c r="S60" s="414"/>
      <c r="T60" s="409"/>
      <c r="U60" s="410"/>
      <c r="V60" s="415"/>
      <c r="W60" s="416"/>
      <c r="X60" s="416"/>
      <c r="Y60" s="416"/>
      <c r="Z60" s="416"/>
      <c r="AA60" s="416"/>
      <c r="AB60" s="416"/>
      <c r="AC60" s="416"/>
      <c r="AD60" s="416"/>
      <c r="AE60" s="416"/>
      <c r="AF60" s="416"/>
      <c r="AG60" s="416"/>
      <c r="AH60" s="416"/>
      <c r="AI60" s="416"/>
      <c r="AJ60" s="416"/>
      <c r="AK60" s="417"/>
      <c r="AL60" s="414"/>
      <c r="AM60" s="409"/>
      <c r="AN60" s="409"/>
      <c r="AO60" s="409"/>
      <c r="AP60" s="409"/>
      <c r="AQ60" s="409"/>
      <c r="AR60" s="409"/>
      <c r="AS60" s="409"/>
      <c r="AT60" s="409"/>
      <c r="AU60" s="409"/>
      <c r="AV60" s="409"/>
      <c r="AW60" s="409"/>
      <c r="AX60" s="410"/>
      <c r="AY60" s="402"/>
      <c r="AZ60" s="403"/>
      <c r="BA60" s="403"/>
      <c r="BB60" s="403"/>
      <c r="BC60" s="403"/>
      <c r="BD60" s="403"/>
      <c r="BE60" s="404"/>
    </row>
    <row r="61" spans="2:57" ht="11.4" customHeight="1">
      <c r="B61" s="376" t="str">
        <f>IF(選手情報!A28="","",選手情報!A28)</f>
        <v/>
      </c>
      <c r="C61" s="377"/>
      <c r="D61" s="378"/>
      <c r="E61" s="382" t="str">
        <f>IF(選手情報!O28="","",選手情報!O28&amp;" "&amp;選手情報!U28)</f>
        <v/>
      </c>
      <c r="F61" s="383"/>
      <c r="G61" s="383"/>
      <c r="H61" s="383"/>
      <c r="I61" s="383"/>
      <c r="J61" s="383"/>
      <c r="K61" s="383"/>
      <c r="L61" s="383"/>
      <c r="M61" s="383"/>
      <c r="N61" s="383"/>
      <c r="O61" s="384"/>
      <c r="P61" s="385" t="str">
        <f>IF(選手情報!AA28="","",選手情報!AA28)</f>
        <v/>
      </c>
      <c r="Q61" s="386"/>
      <c r="R61" s="387"/>
      <c r="S61" s="391" t="str">
        <f>IF(選手情報!AC28="","",選手情報!AC28)</f>
        <v/>
      </c>
      <c r="T61" s="377"/>
      <c r="U61" s="378"/>
      <c r="V61" s="393" t="str">
        <f>IF(選手情報!AM28="","",選手情報!AM28)</f>
        <v/>
      </c>
      <c r="W61" s="394"/>
      <c r="X61" s="394"/>
      <c r="Y61" s="394"/>
      <c r="Z61" s="394"/>
      <c r="AA61" s="394"/>
      <c r="AB61" s="394"/>
      <c r="AC61" s="394"/>
      <c r="AD61" s="394"/>
      <c r="AE61" s="394"/>
      <c r="AF61" s="394"/>
      <c r="AG61" s="394"/>
      <c r="AH61" s="394"/>
      <c r="AI61" s="394"/>
      <c r="AJ61" s="394"/>
      <c r="AK61" s="395"/>
      <c r="AL61" s="391" t="str">
        <f>IF(選手情報!AE28="","",選手情報!AE28)</f>
        <v/>
      </c>
      <c r="AM61" s="377"/>
      <c r="AN61" s="377"/>
      <c r="AO61" s="377"/>
      <c r="AP61" s="377"/>
      <c r="AQ61" s="377"/>
      <c r="AR61" s="377"/>
      <c r="AS61" s="377"/>
      <c r="AT61" s="377"/>
      <c r="AU61" s="377"/>
      <c r="AV61" s="377"/>
      <c r="AW61" s="377"/>
      <c r="AX61" s="378"/>
      <c r="AY61" s="354" t="str">
        <f>IF(選手情報!AJ28="","",選手情報!AJ28)</f>
        <v/>
      </c>
      <c r="AZ61" s="355"/>
      <c r="BA61" s="355"/>
      <c r="BB61" s="355"/>
      <c r="BC61" s="355"/>
      <c r="BD61" s="355"/>
      <c r="BE61" s="356"/>
    </row>
    <row r="62" spans="2:57" ht="20" customHeight="1">
      <c r="B62" s="408"/>
      <c r="C62" s="409"/>
      <c r="D62" s="410"/>
      <c r="E62" s="405" t="str">
        <f>IF(選手情報!C28="","",選手情報!C28&amp;" "&amp;選手情報!I28)</f>
        <v/>
      </c>
      <c r="F62" s="406" t="str">
        <f>選手情報!$C$26&amp;" "&amp;選手情報!$I$26</f>
        <v xml:space="preserve"> </v>
      </c>
      <c r="G62" s="406" t="str">
        <f>選手情報!$C$26&amp;" "&amp;選手情報!$I$26</f>
        <v xml:space="preserve"> </v>
      </c>
      <c r="H62" s="406" t="str">
        <f>選手情報!$C$26&amp;" "&amp;選手情報!$I$26</f>
        <v xml:space="preserve"> </v>
      </c>
      <c r="I62" s="406" t="str">
        <f>選手情報!$C$26&amp;" "&amp;選手情報!$I$26</f>
        <v xml:space="preserve"> </v>
      </c>
      <c r="J62" s="406" t="str">
        <f>選手情報!$C$26&amp;" "&amp;選手情報!$I$26</f>
        <v xml:space="preserve"> </v>
      </c>
      <c r="K62" s="406" t="str">
        <f>選手情報!$C$26&amp;" "&amp;選手情報!$I$26</f>
        <v xml:space="preserve"> </v>
      </c>
      <c r="L62" s="406" t="str">
        <f>選手情報!$C$26&amp;" "&amp;選手情報!$I$26</f>
        <v xml:space="preserve"> </v>
      </c>
      <c r="M62" s="406" t="str">
        <f>選手情報!$C$26&amp;" "&amp;選手情報!$I$26</f>
        <v xml:space="preserve"> </v>
      </c>
      <c r="N62" s="406" t="str">
        <f>選手情報!$C$26&amp;" "&amp;選手情報!$I$26</f>
        <v xml:space="preserve"> </v>
      </c>
      <c r="O62" s="407" t="str">
        <f>選手情報!$C$26&amp;" "&amp;選手情報!$I$26</f>
        <v xml:space="preserve"> </v>
      </c>
      <c r="P62" s="411"/>
      <c r="Q62" s="412"/>
      <c r="R62" s="413"/>
      <c r="S62" s="414"/>
      <c r="T62" s="409"/>
      <c r="U62" s="410"/>
      <c r="V62" s="415"/>
      <c r="W62" s="416"/>
      <c r="X62" s="416"/>
      <c r="Y62" s="416"/>
      <c r="Z62" s="416"/>
      <c r="AA62" s="416"/>
      <c r="AB62" s="416"/>
      <c r="AC62" s="416"/>
      <c r="AD62" s="416"/>
      <c r="AE62" s="416"/>
      <c r="AF62" s="416"/>
      <c r="AG62" s="416"/>
      <c r="AH62" s="416"/>
      <c r="AI62" s="416"/>
      <c r="AJ62" s="416"/>
      <c r="AK62" s="417"/>
      <c r="AL62" s="414"/>
      <c r="AM62" s="409"/>
      <c r="AN62" s="409"/>
      <c r="AO62" s="409"/>
      <c r="AP62" s="409"/>
      <c r="AQ62" s="409"/>
      <c r="AR62" s="409"/>
      <c r="AS62" s="409"/>
      <c r="AT62" s="409"/>
      <c r="AU62" s="409"/>
      <c r="AV62" s="409"/>
      <c r="AW62" s="409"/>
      <c r="AX62" s="410"/>
      <c r="AY62" s="402"/>
      <c r="AZ62" s="403"/>
      <c r="BA62" s="403"/>
      <c r="BB62" s="403"/>
      <c r="BC62" s="403"/>
      <c r="BD62" s="403"/>
      <c r="BE62" s="404"/>
    </row>
    <row r="63" spans="2:57" ht="11.4" customHeight="1">
      <c r="B63" s="376" t="str">
        <f>IF(選手情報!A30="","",選手情報!A30)</f>
        <v/>
      </c>
      <c r="C63" s="377"/>
      <c r="D63" s="378"/>
      <c r="E63" s="382" t="str">
        <f>IF(選手情報!O30="","",選手情報!O30&amp;" "&amp;選手情報!U30)</f>
        <v/>
      </c>
      <c r="F63" s="383"/>
      <c r="G63" s="383"/>
      <c r="H63" s="383"/>
      <c r="I63" s="383"/>
      <c r="J63" s="383"/>
      <c r="K63" s="383"/>
      <c r="L63" s="383"/>
      <c r="M63" s="383"/>
      <c r="N63" s="383"/>
      <c r="O63" s="384"/>
      <c r="P63" s="385" t="str">
        <f>IF(選手情報!AA30="","",選手情報!AA30)</f>
        <v/>
      </c>
      <c r="Q63" s="386"/>
      <c r="R63" s="387"/>
      <c r="S63" s="391" t="str">
        <f>IF(選手情報!AC30="","",選手情報!AC30)</f>
        <v/>
      </c>
      <c r="T63" s="377"/>
      <c r="U63" s="378"/>
      <c r="V63" s="393" t="str">
        <f>IF(選手情報!AM30="","",選手情報!AM30)</f>
        <v/>
      </c>
      <c r="W63" s="394"/>
      <c r="X63" s="394"/>
      <c r="Y63" s="394"/>
      <c r="Z63" s="394"/>
      <c r="AA63" s="394"/>
      <c r="AB63" s="394"/>
      <c r="AC63" s="394"/>
      <c r="AD63" s="394"/>
      <c r="AE63" s="394"/>
      <c r="AF63" s="394"/>
      <c r="AG63" s="394"/>
      <c r="AH63" s="394"/>
      <c r="AI63" s="394"/>
      <c r="AJ63" s="394"/>
      <c r="AK63" s="395"/>
      <c r="AL63" s="391" t="str">
        <f>IF(選手情報!AE30="","",選手情報!AE30)</f>
        <v/>
      </c>
      <c r="AM63" s="377"/>
      <c r="AN63" s="377"/>
      <c r="AO63" s="377"/>
      <c r="AP63" s="377"/>
      <c r="AQ63" s="377"/>
      <c r="AR63" s="377"/>
      <c r="AS63" s="377"/>
      <c r="AT63" s="377"/>
      <c r="AU63" s="377"/>
      <c r="AV63" s="377"/>
      <c r="AW63" s="377"/>
      <c r="AX63" s="378"/>
      <c r="AY63" s="354" t="str">
        <f>IF(選手情報!AJ30="","",選手情報!AJ30)</f>
        <v/>
      </c>
      <c r="AZ63" s="355"/>
      <c r="BA63" s="355"/>
      <c r="BB63" s="355"/>
      <c r="BC63" s="355"/>
      <c r="BD63" s="355"/>
      <c r="BE63" s="356"/>
    </row>
    <row r="64" spans="2:57" ht="20" customHeight="1" thickBot="1">
      <c r="B64" s="379"/>
      <c r="C64" s="380"/>
      <c r="D64" s="381"/>
      <c r="E64" s="360" t="str">
        <f>IF(選手情報!C30="","",選手情報!C30&amp;" "&amp;選手情報!I30)</f>
        <v/>
      </c>
      <c r="F64" s="361" t="str">
        <f>選手情報!$C$26&amp;" "&amp;選手情報!$I$26</f>
        <v xml:space="preserve"> </v>
      </c>
      <c r="G64" s="361" t="str">
        <f>選手情報!$C$26&amp;" "&amp;選手情報!$I$26</f>
        <v xml:space="preserve"> </v>
      </c>
      <c r="H64" s="361" t="str">
        <f>選手情報!$C$26&amp;" "&amp;選手情報!$I$26</f>
        <v xml:space="preserve"> </v>
      </c>
      <c r="I64" s="361" t="str">
        <f>選手情報!$C$26&amp;" "&amp;選手情報!$I$26</f>
        <v xml:space="preserve"> </v>
      </c>
      <c r="J64" s="361" t="str">
        <f>選手情報!$C$26&amp;" "&amp;選手情報!$I$26</f>
        <v xml:space="preserve"> </v>
      </c>
      <c r="K64" s="361" t="str">
        <f>選手情報!$C$26&amp;" "&amp;選手情報!$I$26</f>
        <v xml:space="preserve"> </v>
      </c>
      <c r="L64" s="361" t="str">
        <f>選手情報!$C$26&amp;" "&amp;選手情報!$I$26</f>
        <v xml:space="preserve"> </v>
      </c>
      <c r="M64" s="361" t="str">
        <f>選手情報!$C$26&amp;" "&amp;選手情報!$I$26</f>
        <v xml:space="preserve"> </v>
      </c>
      <c r="N64" s="361" t="str">
        <f>選手情報!$C$26&amp;" "&amp;選手情報!$I$26</f>
        <v xml:space="preserve"> </v>
      </c>
      <c r="O64" s="362" t="str">
        <f>選手情報!$C$26&amp;" "&amp;選手情報!$I$26</f>
        <v xml:space="preserve"> </v>
      </c>
      <c r="P64" s="388"/>
      <c r="Q64" s="389"/>
      <c r="R64" s="390"/>
      <c r="S64" s="392"/>
      <c r="T64" s="380"/>
      <c r="U64" s="381"/>
      <c r="V64" s="396"/>
      <c r="W64" s="397"/>
      <c r="X64" s="397"/>
      <c r="Y64" s="397"/>
      <c r="Z64" s="397"/>
      <c r="AA64" s="397"/>
      <c r="AB64" s="397"/>
      <c r="AC64" s="397"/>
      <c r="AD64" s="397"/>
      <c r="AE64" s="397"/>
      <c r="AF64" s="397"/>
      <c r="AG64" s="397"/>
      <c r="AH64" s="397"/>
      <c r="AI64" s="397"/>
      <c r="AJ64" s="397"/>
      <c r="AK64" s="398"/>
      <c r="AL64" s="392"/>
      <c r="AM64" s="380"/>
      <c r="AN64" s="380"/>
      <c r="AO64" s="380"/>
      <c r="AP64" s="380"/>
      <c r="AQ64" s="380"/>
      <c r="AR64" s="380"/>
      <c r="AS64" s="380"/>
      <c r="AT64" s="380"/>
      <c r="AU64" s="380"/>
      <c r="AV64" s="380"/>
      <c r="AW64" s="380"/>
      <c r="AX64" s="381"/>
      <c r="AY64" s="357"/>
      <c r="AZ64" s="358"/>
      <c r="BA64" s="358"/>
      <c r="BB64" s="358"/>
      <c r="BC64" s="358"/>
      <c r="BD64" s="358"/>
      <c r="BE64" s="359"/>
    </row>
    <row r="65" spans="2:57" ht="4.25" customHeight="1">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row>
    <row r="66" spans="2:57" ht="14.25" customHeight="1">
      <c r="B66" s="76" t="s">
        <v>107</v>
      </c>
      <c r="C66" s="75"/>
      <c r="D66" s="74"/>
      <c r="E66" s="74"/>
      <c r="F66" s="74"/>
      <c r="G66" s="74"/>
      <c r="H66" s="74"/>
      <c r="I66" s="74"/>
      <c r="J66" s="74"/>
      <c r="K66" s="52"/>
      <c r="L66" s="52"/>
      <c r="M66" s="52"/>
      <c r="N66" s="52"/>
      <c r="O66" s="52"/>
      <c r="P66" s="52"/>
      <c r="Q66" s="52"/>
      <c r="R66" s="52"/>
      <c r="S66" s="52"/>
      <c r="T66" s="52"/>
      <c r="U66" s="50"/>
      <c r="V66" s="50"/>
      <c r="W66" s="50"/>
      <c r="X66" s="50"/>
      <c r="Y66" s="50"/>
      <c r="Z66" s="50"/>
      <c r="AA66" s="50"/>
      <c r="AB66" s="50"/>
      <c r="AC66" s="50"/>
      <c r="AD66" s="50"/>
      <c r="AE66" s="50"/>
      <c r="AF66" s="50"/>
      <c r="AG66" s="50"/>
      <c r="AH66" s="50"/>
      <c r="AI66" s="50"/>
      <c r="AJ66" s="50"/>
      <c r="AK66" s="50"/>
      <c r="AL66" s="50"/>
    </row>
    <row r="67" spans="2:57" ht="13.5" customHeight="1" thickBot="1">
      <c r="B67" s="76" t="s">
        <v>102</v>
      </c>
      <c r="C67" s="75"/>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3"/>
      <c r="AK67" s="53"/>
      <c r="AL67" s="53"/>
    </row>
    <row r="68" spans="2:57" ht="13.5" customHeight="1">
      <c r="B68" s="76" t="s">
        <v>100</v>
      </c>
      <c r="C68" s="75"/>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3"/>
      <c r="AK68" s="53"/>
      <c r="AL68" s="53"/>
      <c r="AM68" s="363" t="s">
        <v>99</v>
      </c>
      <c r="AN68" s="363"/>
      <c r="AO68" s="363"/>
      <c r="AP68" s="363"/>
      <c r="AQ68" s="363"/>
      <c r="AR68" s="363"/>
      <c r="AS68" s="363"/>
      <c r="AT68" s="363"/>
      <c r="AU68" s="363"/>
      <c r="AV68" s="364" t="str">
        <f>IF(チーム情報!F42="","",チーム情報!F42&amp;" "&amp;チーム情報!L42)</f>
        <v/>
      </c>
      <c r="AW68" s="365"/>
      <c r="AX68" s="365"/>
      <c r="AY68" s="365"/>
      <c r="AZ68" s="365"/>
      <c r="BA68" s="365"/>
      <c r="BB68" s="365"/>
      <c r="BC68" s="365"/>
      <c r="BD68" s="365"/>
      <c r="BE68" s="366"/>
    </row>
    <row r="69" spans="2:57" ht="12" customHeight="1" thickBot="1">
      <c r="B69" s="75" t="s">
        <v>101</v>
      </c>
      <c r="C69" s="75"/>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363"/>
      <c r="AN69" s="363"/>
      <c r="AO69" s="363"/>
      <c r="AP69" s="363"/>
      <c r="AQ69" s="363"/>
      <c r="AR69" s="363"/>
      <c r="AS69" s="363"/>
      <c r="AT69" s="363"/>
      <c r="AU69" s="363"/>
      <c r="AV69" s="367"/>
      <c r="AW69" s="368"/>
      <c r="AX69" s="368"/>
      <c r="AY69" s="368"/>
      <c r="AZ69" s="368"/>
      <c r="BA69" s="368"/>
      <c r="BB69" s="368"/>
      <c r="BC69" s="368"/>
      <c r="BD69" s="368"/>
      <c r="BE69" s="369"/>
    </row>
  </sheetData>
  <sheetProtection sheet="1" selectLockedCells="1" selectUnlockedCells="1"/>
  <mergeCells count="226">
    <mergeCell ref="AS1:BE1"/>
    <mergeCell ref="B3:BE3"/>
    <mergeCell ref="B4:BE4"/>
    <mergeCell ref="B5:BE5"/>
    <mergeCell ref="B7:P9"/>
    <mergeCell ref="AX7:BE9"/>
    <mergeCell ref="AU15:AX17"/>
    <mergeCell ref="AY15:BD16"/>
    <mergeCell ref="BE15:BE16"/>
    <mergeCell ref="G16:W17"/>
    <mergeCell ref="X16:AH16"/>
    <mergeCell ref="X17:AH17"/>
    <mergeCell ref="AY17:BD17"/>
    <mergeCell ref="G11:I13"/>
    <mergeCell ref="B15:F17"/>
    <mergeCell ref="G15:W15"/>
    <mergeCell ref="X15:AH15"/>
    <mergeCell ref="AI15:AL17"/>
    <mergeCell ref="AM15:AT17"/>
    <mergeCell ref="B18:M18"/>
    <mergeCell ref="N18:Y18"/>
    <mergeCell ref="Z18:AJ18"/>
    <mergeCell ref="AK18:AU18"/>
    <mergeCell ref="AV18:BE18"/>
    <mergeCell ref="B19:M20"/>
    <mergeCell ref="N19:Y19"/>
    <mergeCell ref="Z19:AJ19"/>
    <mergeCell ref="AK19:AU19"/>
    <mergeCell ref="AV19:BE19"/>
    <mergeCell ref="Z22:AJ22"/>
    <mergeCell ref="AK22:AU22"/>
    <mergeCell ref="AV22:BE22"/>
    <mergeCell ref="B23:M23"/>
    <mergeCell ref="N23:Y23"/>
    <mergeCell ref="Z23:AJ23"/>
    <mergeCell ref="AK23:AU23"/>
    <mergeCell ref="AV23:BE23"/>
    <mergeCell ref="N20:Y20"/>
    <mergeCell ref="Z20:AJ20"/>
    <mergeCell ref="AK20:AU20"/>
    <mergeCell ref="AV20:BE20"/>
    <mergeCell ref="B21:M22"/>
    <mergeCell ref="N21:Y21"/>
    <mergeCell ref="Z21:AJ21"/>
    <mergeCell ref="AK21:AU21"/>
    <mergeCell ref="AV21:BE21"/>
    <mergeCell ref="N22:Y22"/>
    <mergeCell ref="AT24:AV25"/>
    <mergeCell ref="AX24:BD24"/>
    <mergeCell ref="G25:R25"/>
    <mergeCell ref="Y25:AS25"/>
    <mergeCell ref="AW25:AZ25"/>
    <mergeCell ref="BB25:BE25"/>
    <mergeCell ref="B24:F25"/>
    <mergeCell ref="G24:R24"/>
    <mergeCell ref="S24:U25"/>
    <mergeCell ref="V24:X25"/>
    <mergeCell ref="AA24:AD24"/>
    <mergeCell ref="AF24:AJ24"/>
    <mergeCell ref="AT26:AV27"/>
    <mergeCell ref="AX26:BD26"/>
    <mergeCell ref="G27:R27"/>
    <mergeCell ref="Y27:AS27"/>
    <mergeCell ref="AW27:AZ27"/>
    <mergeCell ref="BB27:BE27"/>
    <mergeCell ref="B26:F27"/>
    <mergeCell ref="G26:R26"/>
    <mergeCell ref="S26:U27"/>
    <mergeCell ref="V26:X27"/>
    <mergeCell ref="AA26:AD26"/>
    <mergeCell ref="AF26:AJ26"/>
    <mergeCell ref="AT28:AV29"/>
    <mergeCell ref="AX28:BD28"/>
    <mergeCell ref="G29:R29"/>
    <mergeCell ref="Y29:AS29"/>
    <mergeCell ref="AW29:AZ29"/>
    <mergeCell ref="BB29:BE29"/>
    <mergeCell ref="B28:F29"/>
    <mergeCell ref="G28:R28"/>
    <mergeCell ref="S28:U29"/>
    <mergeCell ref="V28:X29"/>
    <mergeCell ref="AA28:AD28"/>
    <mergeCell ref="AF28:AJ28"/>
    <mergeCell ref="AT30:AV31"/>
    <mergeCell ref="AX30:BD30"/>
    <mergeCell ref="G31:R31"/>
    <mergeCell ref="Y31:AS31"/>
    <mergeCell ref="AW31:AZ31"/>
    <mergeCell ref="BB31:BE31"/>
    <mergeCell ref="B30:F31"/>
    <mergeCell ref="G30:R30"/>
    <mergeCell ref="S30:U31"/>
    <mergeCell ref="V30:X31"/>
    <mergeCell ref="AA30:AD30"/>
    <mergeCell ref="AF30:AJ30"/>
    <mergeCell ref="B32:F33"/>
    <mergeCell ref="G32:R32"/>
    <mergeCell ref="S32:X33"/>
    <mergeCell ref="Y32:AS33"/>
    <mergeCell ref="AT32:AV33"/>
    <mergeCell ref="AX32:BD32"/>
    <mergeCell ref="G33:R33"/>
    <mergeCell ref="AW33:AZ33"/>
    <mergeCell ref="BB33:BE33"/>
    <mergeCell ref="AY36:BE36"/>
    <mergeCell ref="B37:D38"/>
    <mergeCell ref="E37:O37"/>
    <mergeCell ref="P37:R38"/>
    <mergeCell ref="S37:U38"/>
    <mergeCell ref="V37:AK38"/>
    <mergeCell ref="AL37:AX38"/>
    <mergeCell ref="AY37:BE38"/>
    <mergeCell ref="E38:O38"/>
    <mergeCell ref="B36:D36"/>
    <mergeCell ref="E36:O36"/>
    <mergeCell ref="P36:R36"/>
    <mergeCell ref="S36:U36"/>
    <mergeCell ref="V36:AK36"/>
    <mergeCell ref="AL36:AX36"/>
    <mergeCell ref="AY39:BE40"/>
    <mergeCell ref="E40:O40"/>
    <mergeCell ref="B41:D42"/>
    <mergeCell ref="E41:O41"/>
    <mergeCell ref="P41:R42"/>
    <mergeCell ref="S41:U42"/>
    <mergeCell ref="V41:AK42"/>
    <mergeCell ref="AL41:AX42"/>
    <mergeCell ref="AY41:BE42"/>
    <mergeCell ref="E42:O42"/>
    <mergeCell ref="B39:D40"/>
    <mergeCell ref="E39:O39"/>
    <mergeCell ref="P39:R40"/>
    <mergeCell ref="S39:U40"/>
    <mergeCell ref="V39:AK40"/>
    <mergeCell ref="AL39:AX40"/>
    <mergeCell ref="AY43:BE44"/>
    <mergeCell ref="E44:O44"/>
    <mergeCell ref="B45:D46"/>
    <mergeCell ref="E45:O45"/>
    <mergeCell ref="P45:R46"/>
    <mergeCell ref="S45:U46"/>
    <mergeCell ref="V45:AK46"/>
    <mergeCell ref="AL45:AX46"/>
    <mergeCell ref="AY45:BE46"/>
    <mergeCell ref="E46:O46"/>
    <mergeCell ref="B43:D44"/>
    <mergeCell ref="E43:O43"/>
    <mergeCell ref="P43:R44"/>
    <mergeCell ref="S43:U44"/>
    <mergeCell ref="V43:AK44"/>
    <mergeCell ref="AL43:AX44"/>
    <mergeCell ref="AY47:BE48"/>
    <mergeCell ref="E48:O48"/>
    <mergeCell ref="B49:D50"/>
    <mergeCell ref="E49:O49"/>
    <mergeCell ref="P49:R50"/>
    <mergeCell ref="S49:U50"/>
    <mergeCell ref="V49:AK50"/>
    <mergeCell ref="AL49:AX50"/>
    <mergeCell ref="AY49:BE50"/>
    <mergeCell ref="E50:O50"/>
    <mergeCell ref="B47:D48"/>
    <mergeCell ref="E47:O47"/>
    <mergeCell ref="P47:R48"/>
    <mergeCell ref="S47:U48"/>
    <mergeCell ref="V47:AK48"/>
    <mergeCell ref="AL47:AX48"/>
    <mergeCell ref="AY51:BE52"/>
    <mergeCell ref="E52:O52"/>
    <mergeCell ref="B53:D54"/>
    <mergeCell ref="E53:O53"/>
    <mergeCell ref="P53:R54"/>
    <mergeCell ref="S53:U54"/>
    <mergeCell ref="V53:AK54"/>
    <mergeCell ref="AL53:AX54"/>
    <mergeCell ref="AY53:BE54"/>
    <mergeCell ref="E54:O54"/>
    <mergeCell ref="B51:D52"/>
    <mergeCell ref="E51:O51"/>
    <mergeCell ref="P51:R52"/>
    <mergeCell ref="S51:U52"/>
    <mergeCell ref="V51:AK52"/>
    <mergeCell ref="AL51:AX52"/>
    <mergeCell ref="S59:U60"/>
    <mergeCell ref="V59:AK60"/>
    <mergeCell ref="AL59:AX60"/>
    <mergeCell ref="AY55:BE56"/>
    <mergeCell ref="E56:O56"/>
    <mergeCell ref="B57:D58"/>
    <mergeCell ref="E57:O57"/>
    <mergeCell ref="P57:R58"/>
    <mergeCell ref="S57:U58"/>
    <mergeCell ref="V57:AK58"/>
    <mergeCell ref="AL57:AX58"/>
    <mergeCell ref="AY57:BE58"/>
    <mergeCell ref="E58:O58"/>
    <mergeCell ref="B55:D56"/>
    <mergeCell ref="E55:O55"/>
    <mergeCell ref="P55:R56"/>
    <mergeCell ref="S55:U56"/>
    <mergeCell ref="V55:AK56"/>
    <mergeCell ref="AL55:AX56"/>
    <mergeCell ref="AY63:BE64"/>
    <mergeCell ref="E64:O64"/>
    <mergeCell ref="AM68:AU69"/>
    <mergeCell ref="AV68:BE69"/>
    <mergeCell ref="Q7:V9"/>
    <mergeCell ref="B63:D64"/>
    <mergeCell ref="E63:O63"/>
    <mergeCell ref="P63:R64"/>
    <mergeCell ref="S63:U64"/>
    <mergeCell ref="V63:AK64"/>
    <mergeCell ref="AL63:AX64"/>
    <mergeCell ref="AY59:BE60"/>
    <mergeCell ref="E60:O60"/>
    <mergeCell ref="B61:D62"/>
    <mergeCell ref="E61:O61"/>
    <mergeCell ref="P61:R62"/>
    <mergeCell ref="S61:U62"/>
    <mergeCell ref="V61:AK62"/>
    <mergeCell ref="AL61:AX62"/>
    <mergeCell ref="AY61:BE62"/>
    <mergeCell ref="E62:O62"/>
    <mergeCell ref="B59:D60"/>
    <mergeCell ref="E59:O59"/>
    <mergeCell ref="P59:R60"/>
  </mergeCells>
  <phoneticPr fontId="29"/>
  <dataValidations count="11">
    <dataValidation type="custom" allowBlank="1" showInputMessage="1" showErrorMessage="1" sqref="AY41 P41" xr:uid="{CAC08D8A-4A33-490B-A28A-F713A82BCD24}">
      <formula1>LEN(E18)</formula1>
    </dataValidation>
    <dataValidation type="custom" allowBlank="1" showInputMessage="1" showErrorMessage="1" sqref="AY59 P59 AY61 P61 AY63 P63" xr:uid="{611C5E99-0D69-4276-A668-30AD47957C53}">
      <formula1>LEN(E27)</formula1>
    </dataValidation>
    <dataValidation type="custom" allowBlank="1" showInputMessage="1" showErrorMessage="1" sqref="AY57 P57" xr:uid="{C4B3E282-0C0A-47F5-B613-91F557C2BF21}">
      <formula1>LEN(E26)</formula1>
    </dataValidation>
    <dataValidation type="custom" allowBlank="1" showInputMessage="1" showErrorMessage="1" sqref="AY55 P55" xr:uid="{30E0B6BF-4D1D-45F5-A973-094D4E5FD33D}">
      <formula1>LEN(E25)</formula1>
    </dataValidation>
    <dataValidation type="custom" allowBlank="1" showInputMessage="1" showErrorMessage="1" sqref="AY53 P53" xr:uid="{0CD473FA-A97F-446F-B485-B1DC483C870D}">
      <formula1>LEN(E24)</formula1>
    </dataValidation>
    <dataValidation type="custom" allowBlank="1" showInputMessage="1" showErrorMessage="1" sqref="AY51 P51" xr:uid="{A0BCA484-0C16-4DA4-9585-E3D8C73616C1}">
      <formula1>LEN(E23)</formula1>
    </dataValidation>
    <dataValidation type="custom" allowBlank="1" showInputMessage="1" showErrorMessage="1" sqref="AY49 P49" xr:uid="{28A24EC8-1264-48DD-985A-F0F372E8A266}">
      <formula1>LEN(E22)</formula1>
    </dataValidation>
    <dataValidation type="custom" allowBlank="1" showInputMessage="1" showErrorMessage="1" sqref="AY47 P47" xr:uid="{48B5D531-E6C6-47B3-8D6F-671BE6C34131}">
      <formula1>LEN(E21)</formula1>
    </dataValidation>
    <dataValidation type="custom" allowBlank="1" showInputMessage="1" showErrorMessage="1" sqref="AY45 P45" xr:uid="{A7D6FF71-F0B9-4A9A-AFA9-1B724B507E34}">
      <formula1>LEN(E20)</formula1>
    </dataValidation>
    <dataValidation type="custom" allowBlank="1" showInputMessage="1" showErrorMessage="1" sqref="AY43 P43" xr:uid="{0EE06D9F-C412-4CBE-8FD2-3A21C805AE33}">
      <formula1>LEN(E19)</formula1>
    </dataValidation>
    <dataValidation type="custom" allowBlank="1" showInputMessage="1" showErrorMessage="1" sqref="AY37 P37 AY39 P39" xr:uid="{A634D8A9-DC12-4F4F-AC6D-CB07E72CC1D0}">
      <formula1>LEN(#REF!)</formula1>
    </dataValidation>
  </dataValidations>
  <printOptions horizontalCentered="1"/>
  <pageMargins left="0.23622047244094491" right="0.23622047244094491" top="0.11811023622047245" bottom="0.11811023622047245" header="0.11811023622047245" footer="0.11811023622047245"/>
  <pageSetup paperSize="9" scale="88" orientation="portrait" r:id="rId1"/>
  <colBreaks count="1" manualBreakCount="1">
    <brk id="5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pageSetUpPr fitToPage="1"/>
  </sheetPr>
  <dimension ref="A1:BG69"/>
  <sheetViews>
    <sheetView view="pageBreakPreview" zoomScale="130" zoomScaleNormal="100" zoomScaleSheetLayoutView="130" workbookViewId="0">
      <selection activeCell="AH12" sqref="AH12"/>
    </sheetView>
  </sheetViews>
  <sheetFormatPr defaultColWidth="1.6328125" defaultRowHeight="13"/>
  <cols>
    <col min="1" max="10" width="1.6328125" style="29"/>
    <col min="11" max="11" width="2.453125" style="29" bestFit="1" customWidth="1"/>
    <col min="12" max="13" width="1.6328125" style="29"/>
    <col min="14" max="14" width="3.453125" style="29" customWidth="1"/>
    <col min="15" max="17" width="1.6328125" style="29"/>
    <col min="18" max="18" width="1.6328125" style="29" customWidth="1"/>
    <col min="19" max="20" width="1.6328125" style="29"/>
    <col min="21" max="21" width="1.6328125" style="29" customWidth="1"/>
    <col min="22" max="22" width="1.453125" style="29" customWidth="1"/>
    <col min="23" max="23" width="1.6328125" style="29" hidden="1" customWidth="1"/>
    <col min="24" max="27" width="1.6328125" style="29"/>
    <col min="28" max="28" width="2.08984375" style="29" customWidth="1"/>
    <col min="29" max="38" width="1.6328125" style="29"/>
    <col min="39" max="39" width="2.1796875" style="29" customWidth="1"/>
    <col min="40" max="47" width="1.6328125" style="29"/>
    <col min="48" max="48" width="1.6328125" style="29" customWidth="1"/>
    <col min="49" max="49" width="2.08984375" style="29" customWidth="1"/>
    <col min="50" max="50" width="5.08984375" style="29" customWidth="1"/>
    <col min="51" max="51" width="0.1796875" style="29" customWidth="1"/>
    <col min="52" max="52" width="1.6328125" style="29" hidden="1" customWidth="1"/>
    <col min="53" max="54" width="1.6328125" style="29"/>
    <col min="55" max="55" width="2.08984375" style="29" customWidth="1"/>
    <col min="56" max="56" width="1.6328125" style="29" customWidth="1"/>
    <col min="57" max="57" width="2" style="29" customWidth="1"/>
    <col min="58" max="58" width="1.6328125" style="29" hidden="1" customWidth="1"/>
    <col min="59" max="16384" width="1.6328125" style="29"/>
  </cols>
  <sheetData>
    <row r="1" spans="1:59" ht="12.65" customHeight="1">
      <c r="AR1" s="48"/>
      <c r="AS1" s="564" t="str">
        <f>チーム情報!V10&amp;" 年 "&amp;チーム情報!AA10&amp;" 月 "&amp;チーム情報!AD10&amp;" 日"</f>
        <v>2025 年  月  日</v>
      </c>
      <c r="AT1" s="564"/>
      <c r="AU1" s="564"/>
      <c r="AV1" s="564"/>
      <c r="AW1" s="564"/>
      <c r="AX1" s="564"/>
      <c r="AY1" s="564"/>
      <c r="AZ1" s="564"/>
      <c r="BA1" s="564"/>
      <c r="BB1" s="564"/>
      <c r="BC1" s="564"/>
      <c r="BD1" s="564"/>
      <c r="BE1" s="564"/>
    </row>
    <row r="3" spans="1:59" ht="21.9" customHeight="1">
      <c r="B3" s="565" t="s">
        <v>131</v>
      </c>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row>
    <row r="4" spans="1:59" ht="21.9" customHeight="1">
      <c r="B4" s="566" t="s">
        <v>130</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row>
    <row r="5" spans="1:59" ht="20.149999999999999" customHeight="1">
      <c r="A5" s="49"/>
      <c r="B5" s="567" t="s">
        <v>6</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49"/>
      <c r="BG5" s="49"/>
    </row>
    <row r="6" spans="1:59" ht="11.25" customHeight="1">
      <c r="B6" s="87" t="s">
        <v>106</v>
      </c>
    </row>
    <row r="7" spans="1:59" ht="12.75" customHeight="1">
      <c r="B7" s="644" t="str">
        <f>IF(チーム情報!A10="","",チーム情報!A10)</f>
        <v>(一財)福岡県</v>
      </c>
      <c r="C7" s="645"/>
      <c r="D7" s="645"/>
      <c r="E7" s="645"/>
      <c r="F7" s="645"/>
      <c r="G7" s="645"/>
      <c r="H7" s="645"/>
      <c r="I7" s="645"/>
      <c r="J7" s="645"/>
      <c r="K7" s="645"/>
      <c r="L7" s="645"/>
      <c r="M7" s="645"/>
      <c r="N7" s="645"/>
      <c r="O7" s="645"/>
      <c r="P7" s="646"/>
      <c r="AW7" s="51"/>
      <c r="AX7" s="577" t="str">
        <f>IF(チーム情報!AE4="","",チーム情報!AE4)</f>
        <v/>
      </c>
      <c r="AY7" s="578"/>
      <c r="AZ7" s="578"/>
      <c r="BA7" s="578"/>
      <c r="BB7" s="578"/>
      <c r="BC7" s="578"/>
      <c r="BD7" s="578"/>
      <c r="BE7" s="579"/>
      <c r="BF7" s="51"/>
    </row>
    <row r="8" spans="1:59" ht="13.5" customHeight="1">
      <c r="B8" s="647"/>
      <c r="C8" s="572"/>
      <c r="D8" s="572"/>
      <c r="E8" s="572"/>
      <c r="F8" s="572"/>
      <c r="G8" s="572"/>
      <c r="H8" s="572"/>
      <c r="I8" s="572"/>
      <c r="J8" s="572"/>
      <c r="K8" s="572"/>
      <c r="L8" s="572"/>
      <c r="M8" s="572"/>
      <c r="N8" s="572"/>
      <c r="O8" s="572"/>
      <c r="P8" s="573"/>
      <c r="R8" s="643" t="s">
        <v>105</v>
      </c>
      <c r="S8" s="643"/>
      <c r="T8" s="643"/>
      <c r="U8" s="643"/>
      <c r="V8" s="643"/>
      <c r="W8" s="643"/>
      <c r="X8" s="643"/>
      <c r="Y8" s="643"/>
      <c r="Z8" s="643"/>
      <c r="AA8" s="643"/>
      <c r="AB8" s="643"/>
      <c r="AC8" s="643"/>
      <c r="AD8" s="643"/>
      <c r="AE8" s="643"/>
      <c r="AF8" s="643"/>
      <c r="AG8" s="643"/>
      <c r="AH8" s="643"/>
      <c r="AX8" s="580"/>
      <c r="AY8" s="581"/>
      <c r="AZ8" s="581"/>
      <c r="BA8" s="581"/>
      <c r="BB8" s="581"/>
      <c r="BC8" s="581"/>
      <c r="BD8" s="581"/>
      <c r="BE8" s="582"/>
    </row>
    <row r="9" spans="1:59" ht="7.25" customHeight="1">
      <c r="B9" s="648"/>
      <c r="C9" s="649"/>
      <c r="D9" s="649"/>
      <c r="E9" s="649"/>
      <c r="F9" s="649"/>
      <c r="G9" s="649"/>
      <c r="H9" s="649"/>
      <c r="I9" s="649"/>
      <c r="J9" s="649"/>
      <c r="K9" s="649"/>
      <c r="L9" s="649"/>
      <c r="M9" s="649"/>
      <c r="N9" s="649"/>
      <c r="O9" s="649"/>
      <c r="P9" s="650"/>
      <c r="R9" s="643"/>
      <c r="S9" s="643"/>
      <c r="T9" s="643"/>
      <c r="U9" s="643"/>
      <c r="V9" s="643"/>
      <c r="W9" s="643"/>
      <c r="X9" s="643"/>
      <c r="Y9" s="643"/>
      <c r="Z9" s="643"/>
      <c r="AA9" s="643"/>
      <c r="AB9" s="643"/>
      <c r="AC9" s="643"/>
      <c r="AD9" s="643"/>
      <c r="AE9" s="643"/>
      <c r="AF9" s="643"/>
      <c r="AG9" s="643"/>
      <c r="AH9" s="643"/>
      <c r="AX9" s="583"/>
      <c r="AY9" s="584"/>
      <c r="AZ9" s="584"/>
      <c r="BA9" s="584"/>
      <c r="BB9" s="584"/>
      <c r="BC9" s="584"/>
      <c r="BD9" s="584"/>
      <c r="BE9" s="585"/>
    </row>
    <row r="10" spans="1:59" ht="6" customHeight="1"/>
    <row r="11" spans="1:59" ht="5.25" customHeight="1">
      <c r="F11" s="48"/>
      <c r="G11" s="611">
        <v>45</v>
      </c>
      <c r="H11" s="612"/>
      <c r="I11" s="613"/>
      <c r="J11" s="48"/>
    </row>
    <row r="12" spans="1:59" ht="12" customHeight="1">
      <c r="E12" s="48" t="s">
        <v>0</v>
      </c>
      <c r="F12" s="48"/>
      <c r="G12" s="614"/>
      <c r="H12" s="615"/>
      <c r="I12" s="616"/>
      <c r="J12" s="48" t="s">
        <v>1</v>
      </c>
      <c r="K12" s="53"/>
      <c r="L12" s="53"/>
      <c r="M12" s="53"/>
      <c r="P12" s="54"/>
    </row>
    <row r="13" spans="1:59" ht="5.25" customHeight="1">
      <c r="E13" s="48"/>
      <c r="F13" s="48"/>
      <c r="G13" s="617"/>
      <c r="H13" s="618"/>
      <c r="I13" s="619"/>
      <c r="J13" s="48"/>
      <c r="K13" s="53"/>
      <c r="L13" s="53"/>
      <c r="M13" s="53"/>
      <c r="P13" s="54"/>
    </row>
    <row r="14" spans="1:59" ht="5.25" customHeight="1" thickBot="1"/>
    <row r="15" spans="1:59" ht="15.75" customHeight="1">
      <c r="B15" s="620" t="s">
        <v>88</v>
      </c>
      <c r="C15" s="543"/>
      <c r="D15" s="543"/>
      <c r="E15" s="543"/>
      <c r="F15" s="621"/>
      <c r="G15" s="625" t="str">
        <f>IF(チーム情報!L4="","",チーム情報!L4)</f>
        <v/>
      </c>
      <c r="H15" s="626"/>
      <c r="I15" s="626"/>
      <c r="J15" s="626"/>
      <c r="K15" s="626"/>
      <c r="L15" s="626"/>
      <c r="M15" s="626"/>
      <c r="N15" s="626"/>
      <c r="O15" s="626"/>
      <c r="P15" s="626"/>
      <c r="Q15" s="626"/>
      <c r="R15" s="626"/>
      <c r="S15" s="626"/>
      <c r="T15" s="626"/>
      <c r="U15" s="626"/>
      <c r="V15" s="626"/>
      <c r="W15" s="627"/>
      <c r="X15" s="628" t="s">
        <v>87</v>
      </c>
      <c r="Y15" s="629"/>
      <c r="Z15" s="629"/>
      <c r="AA15" s="629"/>
      <c r="AB15" s="629"/>
      <c r="AC15" s="629"/>
      <c r="AD15" s="629"/>
      <c r="AE15" s="629"/>
      <c r="AF15" s="629"/>
      <c r="AG15" s="629"/>
      <c r="AH15" s="629"/>
      <c r="AI15" s="620" t="s">
        <v>4</v>
      </c>
      <c r="AJ15" s="542"/>
      <c r="AK15" s="542"/>
      <c r="AL15" s="542"/>
      <c r="AM15" s="634" t="str">
        <f>IF(チーム情報!F10="","",チーム情報!F10)</f>
        <v/>
      </c>
      <c r="AN15" s="635"/>
      <c r="AO15" s="635"/>
      <c r="AP15" s="635"/>
      <c r="AQ15" s="635"/>
      <c r="AR15" s="635"/>
      <c r="AS15" s="635"/>
      <c r="AT15" s="636"/>
      <c r="AU15" s="586" t="s">
        <v>5</v>
      </c>
      <c r="AV15" s="587"/>
      <c r="AW15" s="587"/>
      <c r="AX15" s="588"/>
      <c r="AY15" s="595" t="str">
        <f>IF(チーム情報!M10="","",チーム情報!M10)</f>
        <v/>
      </c>
      <c r="AZ15" s="596"/>
      <c r="BA15" s="596"/>
      <c r="BB15" s="596"/>
      <c r="BC15" s="596"/>
      <c r="BD15" s="596"/>
      <c r="BE15" s="599" t="s">
        <v>2</v>
      </c>
    </row>
    <row r="16" spans="1:59" ht="17" customHeight="1">
      <c r="B16" s="622"/>
      <c r="C16" s="623"/>
      <c r="D16" s="623"/>
      <c r="E16" s="623"/>
      <c r="F16" s="624"/>
      <c r="G16" s="601" t="str">
        <f>IF(チーム情報!A4="","",チーム情報!A4)</f>
        <v/>
      </c>
      <c r="H16" s="602"/>
      <c r="I16" s="602"/>
      <c r="J16" s="602"/>
      <c r="K16" s="602"/>
      <c r="L16" s="602"/>
      <c r="M16" s="602"/>
      <c r="N16" s="602"/>
      <c r="O16" s="602"/>
      <c r="P16" s="602"/>
      <c r="Q16" s="602"/>
      <c r="R16" s="602"/>
      <c r="S16" s="602"/>
      <c r="T16" s="602"/>
      <c r="U16" s="602"/>
      <c r="V16" s="602"/>
      <c r="W16" s="603"/>
      <c r="X16" s="604" t="str">
        <f>IF(チーム情報!AJ4="","",チーム情報!AJ4)</f>
        <v/>
      </c>
      <c r="Y16" s="605"/>
      <c r="Z16" s="605"/>
      <c r="AA16" s="605"/>
      <c r="AB16" s="605"/>
      <c r="AC16" s="605"/>
      <c r="AD16" s="605"/>
      <c r="AE16" s="605"/>
      <c r="AF16" s="605"/>
      <c r="AG16" s="605"/>
      <c r="AH16" s="606"/>
      <c r="AI16" s="630"/>
      <c r="AJ16" s="631"/>
      <c r="AK16" s="631"/>
      <c r="AL16" s="631"/>
      <c r="AM16" s="637"/>
      <c r="AN16" s="638"/>
      <c r="AO16" s="638"/>
      <c r="AP16" s="638"/>
      <c r="AQ16" s="638"/>
      <c r="AR16" s="638"/>
      <c r="AS16" s="638"/>
      <c r="AT16" s="639"/>
      <c r="AU16" s="589"/>
      <c r="AV16" s="590"/>
      <c r="AW16" s="590"/>
      <c r="AX16" s="591"/>
      <c r="AY16" s="597"/>
      <c r="AZ16" s="598"/>
      <c r="BA16" s="598"/>
      <c r="BB16" s="598"/>
      <c r="BC16" s="598"/>
      <c r="BD16" s="598"/>
      <c r="BE16" s="600"/>
    </row>
    <row r="17" spans="2:59" ht="17" customHeight="1" thickBot="1">
      <c r="B17" s="622"/>
      <c r="C17" s="623"/>
      <c r="D17" s="623"/>
      <c r="E17" s="623"/>
      <c r="F17" s="624"/>
      <c r="G17" s="393"/>
      <c r="H17" s="394"/>
      <c r="I17" s="394"/>
      <c r="J17" s="394"/>
      <c r="K17" s="394"/>
      <c r="L17" s="394"/>
      <c r="M17" s="394"/>
      <c r="N17" s="394"/>
      <c r="O17" s="394"/>
      <c r="P17" s="394"/>
      <c r="Q17" s="394"/>
      <c r="R17" s="394"/>
      <c r="S17" s="394"/>
      <c r="T17" s="394"/>
      <c r="U17" s="394"/>
      <c r="V17" s="394"/>
      <c r="W17" s="395"/>
      <c r="X17" s="607" t="str">
        <f>IF(チーム情報!AJ5="","",チーム情報!AJ5)</f>
        <v/>
      </c>
      <c r="Y17" s="486"/>
      <c r="Z17" s="486"/>
      <c r="AA17" s="486"/>
      <c r="AB17" s="486"/>
      <c r="AC17" s="486"/>
      <c r="AD17" s="486"/>
      <c r="AE17" s="486"/>
      <c r="AF17" s="486"/>
      <c r="AG17" s="486"/>
      <c r="AH17" s="608"/>
      <c r="AI17" s="632"/>
      <c r="AJ17" s="633"/>
      <c r="AK17" s="633"/>
      <c r="AL17" s="633"/>
      <c r="AM17" s="640"/>
      <c r="AN17" s="641"/>
      <c r="AO17" s="641"/>
      <c r="AP17" s="641"/>
      <c r="AQ17" s="641"/>
      <c r="AR17" s="641"/>
      <c r="AS17" s="641"/>
      <c r="AT17" s="642"/>
      <c r="AU17" s="592"/>
      <c r="AV17" s="593"/>
      <c r="AW17" s="593"/>
      <c r="AX17" s="594"/>
      <c r="AY17" s="609" t="str">
        <f>IF(チーム情報!M11="","",チーム情報!M11)</f>
        <v/>
      </c>
      <c r="AZ17" s="610"/>
      <c r="BA17" s="610"/>
      <c r="BB17" s="610"/>
      <c r="BC17" s="610"/>
      <c r="BD17" s="610"/>
      <c r="BE17" s="55" t="s">
        <v>3</v>
      </c>
    </row>
    <row r="18" spans="2:59" ht="15" customHeight="1">
      <c r="B18" s="559"/>
      <c r="C18" s="560"/>
      <c r="D18" s="560"/>
      <c r="E18" s="560"/>
      <c r="F18" s="560"/>
      <c r="G18" s="560"/>
      <c r="H18" s="560"/>
      <c r="I18" s="560"/>
      <c r="J18" s="560"/>
      <c r="K18" s="560"/>
      <c r="L18" s="560"/>
      <c r="M18" s="560"/>
      <c r="N18" s="561" t="s">
        <v>119</v>
      </c>
      <c r="O18" s="562"/>
      <c r="P18" s="562"/>
      <c r="Q18" s="562"/>
      <c r="R18" s="562"/>
      <c r="S18" s="562"/>
      <c r="T18" s="562"/>
      <c r="U18" s="562"/>
      <c r="V18" s="562"/>
      <c r="W18" s="562"/>
      <c r="X18" s="562"/>
      <c r="Y18" s="562"/>
      <c r="Z18" s="561" t="s">
        <v>124</v>
      </c>
      <c r="AA18" s="562"/>
      <c r="AB18" s="562"/>
      <c r="AC18" s="562"/>
      <c r="AD18" s="562"/>
      <c r="AE18" s="562"/>
      <c r="AF18" s="562"/>
      <c r="AG18" s="562"/>
      <c r="AH18" s="562"/>
      <c r="AI18" s="562"/>
      <c r="AJ18" s="562"/>
      <c r="AK18" s="561" t="s">
        <v>125</v>
      </c>
      <c r="AL18" s="562"/>
      <c r="AM18" s="562"/>
      <c r="AN18" s="562"/>
      <c r="AO18" s="562"/>
      <c r="AP18" s="562"/>
      <c r="AQ18" s="562"/>
      <c r="AR18" s="562"/>
      <c r="AS18" s="562"/>
      <c r="AT18" s="562"/>
      <c r="AU18" s="562"/>
      <c r="AV18" s="561" t="s">
        <v>118</v>
      </c>
      <c r="AW18" s="562"/>
      <c r="AX18" s="562"/>
      <c r="AY18" s="562"/>
      <c r="AZ18" s="562"/>
      <c r="BA18" s="562"/>
      <c r="BB18" s="562"/>
      <c r="BC18" s="562"/>
      <c r="BD18" s="562"/>
      <c r="BE18" s="563"/>
    </row>
    <row r="19" spans="2:59" ht="14.4" customHeight="1">
      <c r="B19" s="551" t="s">
        <v>95</v>
      </c>
      <c r="C19" s="465"/>
      <c r="D19" s="465"/>
      <c r="E19" s="465"/>
      <c r="F19" s="465"/>
      <c r="G19" s="465"/>
      <c r="H19" s="465"/>
      <c r="I19" s="465"/>
      <c r="J19" s="465"/>
      <c r="K19" s="465"/>
      <c r="L19" s="465"/>
      <c r="M19" s="466"/>
      <c r="N19" s="555" t="str">
        <f>IF(チーム情報!K28="","",チーム情報!K28)</f>
        <v/>
      </c>
      <c r="O19" s="556"/>
      <c r="P19" s="556"/>
      <c r="Q19" s="556"/>
      <c r="R19" s="556"/>
      <c r="S19" s="556"/>
      <c r="T19" s="556"/>
      <c r="U19" s="556"/>
      <c r="V19" s="556"/>
      <c r="W19" s="556"/>
      <c r="X19" s="556"/>
      <c r="Y19" s="557"/>
      <c r="Z19" s="555" t="str">
        <f>IF(チーム情報!K30="","",チーム情報!K30)</f>
        <v/>
      </c>
      <c r="AA19" s="556"/>
      <c r="AB19" s="556"/>
      <c r="AC19" s="556"/>
      <c r="AD19" s="556"/>
      <c r="AE19" s="556"/>
      <c r="AF19" s="556"/>
      <c r="AG19" s="556"/>
      <c r="AH19" s="556"/>
      <c r="AI19" s="556"/>
      <c r="AJ19" s="557"/>
      <c r="AK19" s="555" t="str">
        <f>IF(チーム情報!K32="","",チーム情報!K32)</f>
        <v/>
      </c>
      <c r="AL19" s="556"/>
      <c r="AM19" s="556"/>
      <c r="AN19" s="556"/>
      <c r="AO19" s="556"/>
      <c r="AP19" s="556"/>
      <c r="AQ19" s="556"/>
      <c r="AR19" s="556"/>
      <c r="AS19" s="556"/>
      <c r="AT19" s="556"/>
      <c r="AU19" s="557"/>
      <c r="AV19" s="555" t="str">
        <f>IF(チーム情報!K34="","",チーム情報!K34)</f>
        <v/>
      </c>
      <c r="AW19" s="556"/>
      <c r="AX19" s="556"/>
      <c r="AY19" s="556"/>
      <c r="AZ19" s="556"/>
      <c r="BA19" s="556"/>
      <c r="BB19" s="556"/>
      <c r="BC19" s="556"/>
      <c r="BD19" s="556"/>
      <c r="BE19" s="558"/>
      <c r="BF19" s="95"/>
      <c r="BG19" s="56"/>
    </row>
    <row r="20" spans="2:59" ht="14.4" customHeight="1">
      <c r="B20" s="552"/>
      <c r="C20" s="553"/>
      <c r="D20" s="553"/>
      <c r="E20" s="553"/>
      <c r="F20" s="553"/>
      <c r="G20" s="553"/>
      <c r="H20" s="553"/>
      <c r="I20" s="553"/>
      <c r="J20" s="553"/>
      <c r="K20" s="553"/>
      <c r="L20" s="553"/>
      <c r="M20" s="554"/>
      <c r="N20" s="544" t="str">
        <f>IF(チーム情報!N28="","",チーム情報!N28)</f>
        <v/>
      </c>
      <c r="O20" s="545"/>
      <c r="P20" s="545"/>
      <c r="Q20" s="545"/>
      <c r="R20" s="545"/>
      <c r="S20" s="545"/>
      <c r="T20" s="545"/>
      <c r="U20" s="545"/>
      <c r="V20" s="545"/>
      <c r="W20" s="545"/>
      <c r="X20" s="545"/>
      <c r="Y20" s="546"/>
      <c r="Z20" s="544" t="str">
        <f>IF(チーム情報!N30="","",チーム情報!N30)</f>
        <v/>
      </c>
      <c r="AA20" s="545"/>
      <c r="AB20" s="545"/>
      <c r="AC20" s="545"/>
      <c r="AD20" s="545"/>
      <c r="AE20" s="545"/>
      <c r="AF20" s="545"/>
      <c r="AG20" s="545"/>
      <c r="AH20" s="545"/>
      <c r="AI20" s="545"/>
      <c r="AJ20" s="546"/>
      <c r="AK20" s="544" t="str">
        <f>IF(チーム情報!N32="","",チーム情報!N32)</f>
        <v/>
      </c>
      <c r="AL20" s="545"/>
      <c r="AM20" s="545"/>
      <c r="AN20" s="545"/>
      <c r="AO20" s="545"/>
      <c r="AP20" s="545"/>
      <c r="AQ20" s="545"/>
      <c r="AR20" s="545"/>
      <c r="AS20" s="545"/>
      <c r="AT20" s="545"/>
      <c r="AU20" s="546"/>
      <c r="AV20" s="544" t="str">
        <f>IF(チーム情報!N34="","",チーム情報!N34)</f>
        <v/>
      </c>
      <c r="AW20" s="545"/>
      <c r="AX20" s="545"/>
      <c r="AY20" s="545"/>
      <c r="AZ20" s="545"/>
      <c r="BA20" s="545"/>
      <c r="BB20" s="545"/>
      <c r="BC20" s="545"/>
      <c r="BD20" s="545"/>
      <c r="BE20" s="547"/>
    </row>
    <row r="21" spans="2:59" ht="14.4" customHeight="1">
      <c r="B21" s="551" t="s">
        <v>39</v>
      </c>
      <c r="C21" s="465"/>
      <c r="D21" s="465"/>
      <c r="E21" s="465"/>
      <c r="F21" s="465"/>
      <c r="G21" s="465"/>
      <c r="H21" s="465"/>
      <c r="I21" s="465"/>
      <c r="J21" s="465"/>
      <c r="K21" s="465"/>
      <c r="L21" s="465"/>
      <c r="M21" s="466"/>
      <c r="N21" s="555" t="str">
        <f>IF(チーム情報!S28="","",チーム情報!S28)</f>
        <v/>
      </c>
      <c r="O21" s="556"/>
      <c r="P21" s="556"/>
      <c r="Q21" s="556"/>
      <c r="R21" s="556"/>
      <c r="S21" s="556"/>
      <c r="T21" s="556"/>
      <c r="U21" s="556"/>
      <c r="V21" s="556"/>
      <c r="W21" s="556"/>
      <c r="X21" s="556"/>
      <c r="Y21" s="557"/>
      <c r="Z21" s="555" t="str">
        <f>IF(チーム情報!S30="","",チーム情報!S30)</f>
        <v/>
      </c>
      <c r="AA21" s="556"/>
      <c r="AB21" s="556"/>
      <c r="AC21" s="556"/>
      <c r="AD21" s="556"/>
      <c r="AE21" s="556"/>
      <c r="AF21" s="556"/>
      <c r="AG21" s="556"/>
      <c r="AH21" s="556"/>
      <c r="AI21" s="556"/>
      <c r="AJ21" s="557"/>
      <c r="AK21" s="555" t="str">
        <f>IF(チーム情報!S32="","",チーム情報!S32)</f>
        <v/>
      </c>
      <c r="AL21" s="556"/>
      <c r="AM21" s="556"/>
      <c r="AN21" s="556"/>
      <c r="AO21" s="556"/>
      <c r="AP21" s="556"/>
      <c r="AQ21" s="556"/>
      <c r="AR21" s="556"/>
      <c r="AS21" s="556"/>
      <c r="AT21" s="556"/>
      <c r="AU21" s="557"/>
      <c r="AV21" s="555" t="str">
        <f>IF(チーム情報!S34="","",チーム情報!S34)</f>
        <v/>
      </c>
      <c r="AW21" s="556"/>
      <c r="AX21" s="556"/>
      <c r="AY21" s="556"/>
      <c r="AZ21" s="556"/>
      <c r="BA21" s="556"/>
      <c r="BB21" s="556"/>
      <c r="BC21" s="556"/>
      <c r="BD21" s="556"/>
      <c r="BE21" s="558"/>
      <c r="BF21" s="95"/>
      <c r="BG21" s="56"/>
    </row>
    <row r="22" spans="2:59" ht="14.4" customHeight="1">
      <c r="B22" s="552"/>
      <c r="C22" s="553"/>
      <c r="D22" s="553"/>
      <c r="E22" s="553"/>
      <c r="F22" s="553"/>
      <c r="G22" s="553"/>
      <c r="H22" s="553"/>
      <c r="I22" s="553"/>
      <c r="J22" s="553"/>
      <c r="K22" s="553"/>
      <c r="L22" s="553"/>
      <c r="M22" s="554"/>
      <c r="N22" s="544" t="str">
        <f>IF(チーム情報!AC28="","",チーム情報!AC28)</f>
        <v/>
      </c>
      <c r="O22" s="545"/>
      <c r="P22" s="545"/>
      <c r="Q22" s="545"/>
      <c r="R22" s="545"/>
      <c r="S22" s="545"/>
      <c r="T22" s="545"/>
      <c r="U22" s="545"/>
      <c r="V22" s="545"/>
      <c r="W22" s="545"/>
      <c r="X22" s="545"/>
      <c r="Y22" s="546"/>
      <c r="Z22" s="544" t="str">
        <f>IF(チーム情報!AC30="","",チーム情報!AC30)</f>
        <v/>
      </c>
      <c r="AA22" s="545"/>
      <c r="AB22" s="545"/>
      <c r="AC22" s="545"/>
      <c r="AD22" s="545"/>
      <c r="AE22" s="545"/>
      <c r="AF22" s="545"/>
      <c r="AG22" s="545"/>
      <c r="AH22" s="545"/>
      <c r="AI22" s="545"/>
      <c r="AJ22" s="546"/>
      <c r="AK22" s="544" t="str">
        <f>IF(チーム情報!AC32="","",チーム情報!AC32)</f>
        <v/>
      </c>
      <c r="AL22" s="545"/>
      <c r="AM22" s="545"/>
      <c r="AN22" s="545"/>
      <c r="AO22" s="545"/>
      <c r="AP22" s="545"/>
      <c r="AQ22" s="545"/>
      <c r="AR22" s="545"/>
      <c r="AS22" s="545"/>
      <c r="AT22" s="545"/>
      <c r="AU22" s="546"/>
      <c r="AV22" s="544" t="str">
        <f>IF(チーム情報!AC34="","",チーム情報!AC34)</f>
        <v/>
      </c>
      <c r="AW22" s="545"/>
      <c r="AX22" s="545"/>
      <c r="AY22" s="545"/>
      <c r="AZ22" s="545"/>
      <c r="BA22" s="545"/>
      <c r="BB22" s="545"/>
      <c r="BC22" s="545"/>
      <c r="BD22" s="545"/>
      <c r="BE22" s="547"/>
    </row>
    <row r="23" spans="2:59" ht="15" customHeight="1" thickBot="1">
      <c r="B23" s="548" t="s">
        <v>90</v>
      </c>
      <c r="C23" s="485"/>
      <c r="D23" s="485"/>
      <c r="E23" s="485"/>
      <c r="F23" s="485"/>
      <c r="G23" s="485"/>
      <c r="H23" s="485"/>
      <c r="I23" s="485"/>
      <c r="J23" s="485"/>
      <c r="K23" s="485"/>
      <c r="L23" s="485"/>
      <c r="M23" s="485"/>
      <c r="N23" s="549" t="str">
        <f>IF(チーム情報!F28="","",チーム情報!F28)</f>
        <v/>
      </c>
      <c r="O23" s="549"/>
      <c r="P23" s="549"/>
      <c r="Q23" s="549"/>
      <c r="R23" s="549"/>
      <c r="S23" s="549"/>
      <c r="T23" s="549"/>
      <c r="U23" s="549"/>
      <c r="V23" s="549"/>
      <c r="W23" s="549"/>
      <c r="X23" s="549"/>
      <c r="Y23" s="549"/>
      <c r="Z23" s="549" t="str">
        <f>IF(チーム情報!F30="","",チーム情報!F30)</f>
        <v/>
      </c>
      <c r="AA23" s="549"/>
      <c r="AB23" s="549"/>
      <c r="AC23" s="549"/>
      <c r="AD23" s="549"/>
      <c r="AE23" s="549"/>
      <c r="AF23" s="549"/>
      <c r="AG23" s="549"/>
      <c r="AH23" s="549"/>
      <c r="AI23" s="549"/>
      <c r="AJ23" s="549"/>
      <c r="AK23" s="549" t="str">
        <f>IF(チーム情報!F32="","",チーム情報!F32)</f>
        <v/>
      </c>
      <c r="AL23" s="549"/>
      <c r="AM23" s="549"/>
      <c r="AN23" s="549"/>
      <c r="AO23" s="549"/>
      <c r="AP23" s="549"/>
      <c r="AQ23" s="549"/>
      <c r="AR23" s="549"/>
      <c r="AS23" s="549"/>
      <c r="AT23" s="549"/>
      <c r="AU23" s="549"/>
      <c r="AV23" s="549" t="str">
        <f>IF(チーム情報!F34="","",チーム情報!F34)</f>
        <v/>
      </c>
      <c r="AW23" s="549"/>
      <c r="AX23" s="549"/>
      <c r="AY23" s="549"/>
      <c r="AZ23" s="549"/>
      <c r="BA23" s="549"/>
      <c r="BB23" s="549"/>
      <c r="BC23" s="549"/>
      <c r="BD23" s="549"/>
      <c r="BE23" s="550"/>
    </row>
    <row r="24" spans="2:59" ht="12" customHeight="1">
      <c r="B24" s="530" t="s">
        <v>119</v>
      </c>
      <c r="C24" s="531"/>
      <c r="D24" s="531"/>
      <c r="E24" s="531"/>
      <c r="F24" s="532"/>
      <c r="G24" s="536" t="str">
        <f>IF(チーム情報!R16="","",チーム情報!R16&amp;" "&amp;チーム情報!X16)</f>
        <v/>
      </c>
      <c r="H24" s="537"/>
      <c r="I24" s="537"/>
      <c r="J24" s="537"/>
      <c r="K24" s="537"/>
      <c r="L24" s="537"/>
      <c r="M24" s="537"/>
      <c r="N24" s="537"/>
      <c r="O24" s="537"/>
      <c r="P24" s="537"/>
      <c r="Q24" s="537"/>
      <c r="R24" s="538"/>
      <c r="S24" s="539" t="str">
        <f>IF(チーム情報!BE16="","",チーム情報!BE16)</f>
        <v/>
      </c>
      <c r="T24" s="540"/>
      <c r="U24" s="541"/>
      <c r="V24" s="542" t="s">
        <v>89</v>
      </c>
      <c r="W24" s="543"/>
      <c r="X24" s="543"/>
      <c r="Y24" s="57" t="s">
        <v>7</v>
      </c>
      <c r="Z24" s="58"/>
      <c r="AA24" s="529" t="str">
        <f>IF(チーム情報!AE16="","",チーム情報!AE16)</f>
        <v/>
      </c>
      <c r="AB24" s="529"/>
      <c r="AC24" s="529"/>
      <c r="AD24" s="529"/>
      <c r="AE24" s="59" t="s">
        <v>14</v>
      </c>
      <c r="AF24" s="529" t="str">
        <f>IF(チーム情報!AH16="","",チーム情報!AH16)</f>
        <v/>
      </c>
      <c r="AG24" s="529"/>
      <c r="AH24" s="529"/>
      <c r="AI24" s="529"/>
      <c r="AJ24" s="529"/>
      <c r="AK24" s="60"/>
      <c r="AL24" s="60"/>
      <c r="AM24" s="60"/>
      <c r="AN24" s="60"/>
      <c r="AO24" s="60"/>
      <c r="AP24" s="60"/>
      <c r="AQ24" s="60"/>
      <c r="AR24" s="60"/>
      <c r="AS24" s="61"/>
      <c r="AT24" s="527" t="s">
        <v>38</v>
      </c>
      <c r="AU24" s="528"/>
      <c r="AV24" s="528"/>
      <c r="AW24" s="78" t="s">
        <v>12</v>
      </c>
      <c r="AX24" s="529" t="str">
        <f>IF(チーム情報!AQ16="","",チーム情報!AQ16)</f>
        <v/>
      </c>
      <c r="AY24" s="529"/>
      <c r="AZ24" s="529"/>
      <c r="BA24" s="529"/>
      <c r="BB24" s="529"/>
      <c r="BC24" s="529"/>
      <c r="BD24" s="529"/>
      <c r="BE24" s="80" t="s">
        <v>13</v>
      </c>
    </row>
    <row r="25" spans="2:59" ht="19.5" customHeight="1">
      <c r="B25" s="533"/>
      <c r="C25" s="534"/>
      <c r="D25" s="534"/>
      <c r="E25" s="534"/>
      <c r="F25" s="535"/>
      <c r="G25" s="524" t="str">
        <f>IF(チーム情報!F16="","",チーム情報!F16&amp;" "&amp;チーム情報!L16)</f>
        <v/>
      </c>
      <c r="H25" s="525"/>
      <c r="I25" s="525"/>
      <c r="J25" s="525"/>
      <c r="K25" s="525"/>
      <c r="L25" s="525"/>
      <c r="M25" s="525"/>
      <c r="N25" s="525"/>
      <c r="O25" s="525"/>
      <c r="P25" s="525"/>
      <c r="Q25" s="525"/>
      <c r="R25" s="526"/>
      <c r="S25" s="511"/>
      <c r="T25" s="512"/>
      <c r="U25" s="513"/>
      <c r="V25" s="516"/>
      <c r="W25" s="516"/>
      <c r="X25" s="516"/>
      <c r="Y25" s="496" t="str">
        <f>IF(チーム情報!AD17="","",チーム情報!AD17)</f>
        <v/>
      </c>
      <c r="Z25" s="497"/>
      <c r="AA25" s="497"/>
      <c r="AB25" s="497"/>
      <c r="AC25" s="497"/>
      <c r="AD25" s="497"/>
      <c r="AE25" s="497"/>
      <c r="AF25" s="497"/>
      <c r="AG25" s="497"/>
      <c r="AH25" s="497"/>
      <c r="AI25" s="497"/>
      <c r="AJ25" s="497"/>
      <c r="AK25" s="497"/>
      <c r="AL25" s="497"/>
      <c r="AM25" s="497"/>
      <c r="AN25" s="497"/>
      <c r="AO25" s="497"/>
      <c r="AP25" s="497"/>
      <c r="AQ25" s="497"/>
      <c r="AR25" s="497"/>
      <c r="AS25" s="498"/>
      <c r="AT25" s="484"/>
      <c r="AU25" s="484"/>
      <c r="AV25" s="484"/>
      <c r="AW25" s="499" t="str">
        <f>IF(チーム情報!AT16="","",チーム情報!AT16)</f>
        <v/>
      </c>
      <c r="AX25" s="500"/>
      <c r="AY25" s="500"/>
      <c r="AZ25" s="500"/>
      <c r="BA25" s="63" t="s">
        <v>14</v>
      </c>
      <c r="BB25" s="500" t="str">
        <f>IF(チーム情報!AX16="","",チーム情報!AX16)</f>
        <v/>
      </c>
      <c r="BC25" s="500"/>
      <c r="BD25" s="500"/>
      <c r="BE25" s="501"/>
    </row>
    <row r="26" spans="2:59" ht="12" customHeight="1">
      <c r="B26" s="518" t="s">
        <v>124</v>
      </c>
      <c r="C26" s="519"/>
      <c r="D26" s="519"/>
      <c r="E26" s="519"/>
      <c r="F26" s="520"/>
      <c r="G26" s="470" t="str">
        <f>IF(チーム情報!R18="","",チーム情報!R18&amp;" "&amp;チーム情報!X18)</f>
        <v/>
      </c>
      <c r="H26" s="471"/>
      <c r="I26" s="471"/>
      <c r="J26" s="471"/>
      <c r="K26" s="471"/>
      <c r="L26" s="471"/>
      <c r="M26" s="471"/>
      <c r="N26" s="471"/>
      <c r="O26" s="471"/>
      <c r="P26" s="471"/>
      <c r="Q26" s="471"/>
      <c r="R26" s="472"/>
      <c r="S26" s="508" t="str">
        <f>IF(チーム情報!BE18="","",チーム情報!BE18)</f>
        <v/>
      </c>
      <c r="T26" s="509"/>
      <c r="U26" s="510"/>
      <c r="V26" s="514" t="s">
        <v>89</v>
      </c>
      <c r="W26" s="515"/>
      <c r="X26" s="515"/>
      <c r="Y26" s="64" t="s">
        <v>7</v>
      </c>
      <c r="Z26" s="65"/>
      <c r="AA26" s="517" t="str">
        <f>IF(チーム情報!AE18="","",チーム情報!AE18)</f>
        <v/>
      </c>
      <c r="AB26" s="517"/>
      <c r="AC26" s="517"/>
      <c r="AD26" s="517"/>
      <c r="AE26" s="66" t="s">
        <v>14</v>
      </c>
      <c r="AF26" s="517" t="str">
        <f>IF(チーム情報!AH18="","",チーム情報!AH18)</f>
        <v/>
      </c>
      <c r="AG26" s="517"/>
      <c r="AH26" s="517"/>
      <c r="AI26" s="517"/>
      <c r="AJ26" s="517"/>
      <c r="AK26" s="67"/>
      <c r="AL26" s="67"/>
      <c r="AM26" s="67"/>
      <c r="AN26" s="67"/>
      <c r="AO26" s="67"/>
      <c r="AP26" s="67"/>
      <c r="AQ26" s="67"/>
      <c r="AR26" s="67"/>
      <c r="AS26" s="68"/>
      <c r="AT26" s="483" t="s">
        <v>38</v>
      </c>
      <c r="AU26" s="484"/>
      <c r="AV26" s="484"/>
      <c r="AW26" s="79" t="s">
        <v>12</v>
      </c>
      <c r="AX26" s="486" t="str">
        <f>IF(チーム情報!AQ18="","",チーム情報!AQ18)</f>
        <v/>
      </c>
      <c r="AY26" s="486"/>
      <c r="AZ26" s="486"/>
      <c r="BA26" s="486"/>
      <c r="BB26" s="486"/>
      <c r="BC26" s="486"/>
      <c r="BD26" s="486"/>
      <c r="BE26" s="81" t="s">
        <v>13</v>
      </c>
    </row>
    <row r="27" spans="2:59" ht="19.5" customHeight="1">
      <c r="B27" s="521"/>
      <c r="C27" s="522"/>
      <c r="D27" s="522"/>
      <c r="E27" s="522"/>
      <c r="F27" s="523"/>
      <c r="G27" s="524" t="str">
        <f>IF(チーム情報!F18="","",チーム情報!F18&amp;" "&amp;チーム情報!L18)</f>
        <v/>
      </c>
      <c r="H27" s="525"/>
      <c r="I27" s="525"/>
      <c r="J27" s="525"/>
      <c r="K27" s="525"/>
      <c r="L27" s="525"/>
      <c r="M27" s="525"/>
      <c r="N27" s="525"/>
      <c r="O27" s="525"/>
      <c r="P27" s="525"/>
      <c r="Q27" s="525"/>
      <c r="R27" s="526"/>
      <c r="S27" s="511"/>
      <c r="T27" s="512"/>
      <c r="U27" s="513"/>
      <c r="V27" s="516"/>
      <c r="W27" s="516"/>
      <c r="X27" s="516"/>
      <c r="Y27" s="496" t="str">
        <f>IF(チーム情報!AD19="","",チーム情報!AD19)</f>
        <v/>
      </c>
      <c r="Z27" s="497"/>
      <c r="AA27" s="497"/>
      <c r="AB27" s="497"/>
      <c r="AC27" s="497"/>
      <c r="AD27" s="497"/>
      <c r="AE27" s="497"/>
      <c r="AF27" s="497"/>
      <c r="AG27" s="497"/>
      <c r="AH27" s="497"/>
      <c r="AI27" s="497"/>
      <c r="AJ27" s="497"/>
      <c r="AK27" s="497"/>
      <c r="AL27" s="497"/>
      <c r="AM27" s="497"/>
      <c r="AN27" s="497"/>
      <c r="AO27" s="497"/>
      <c r="AP27" s="497"/>
      <c r="AQ27" s="497"/>
      <c r="AR27" s="497"/>
      <c r="AS27" s="498"/>
      <c r="AT27" s="484"/>
      <c r="AU27" s="484"/>
      <c r="AV27" s="484"/>
      <c r="AW27" s="499" t="str">
        <f>IF(チーム情報!AT18="","",チーム情報!AT18)</f>
        <v/>
      </c>
      <c r="AX27" s="500"/>
      <c r="AY27" s="500"/>
      <c r="AZ27" s="500"/>
      <c r="BA27" s="63" t="s">
        <v>14</v>
      </c>
      <c r="BB27" s="500" t="str">
        <f>IF(チーム情報!AX18="","",チーム情報!AX18)</f>
        <v/>
      </c>
      <c r="BC27" s="500"/>
      <c r="BD27" s="500"/>
      <c r="BE27" s="501"/>
    </row>
    <row r="28" spans="2:59" ht="12" customHeight="1">
      <c r="B28" s="518" t="s">
        <v>125</v>
      </c>
      <c r="C28" s="519"/>
      <c r="D28" s="519"/>
      <c r="E28" s="519"/>
      <c r="F28" s="520"/>
      <c r="G28" s="470" t="str">
        <f>IF(チーム情報!R20="","",チーム情報!R20&amp;" "&amp;チーム情報!X20)</f>
        <v/>
      </c>
      <c r="H28" s="471"/>
      <c r="I28" s="471"/>
      <c r="J28" s="471"/>
      <c r="K28" s="471"/>
      <c r="L28" s="471"/>
      <c r="M28" s="471"/>
      <c r="N28" s="471"/>
      <c r="O28" s="471"/>
      <c r="P28" s="471"/>
      <c r="Q28" s="471"/>
      <c r="R28" s="472"/>
      <c r="S28" s="508" t="str">
        <f>IF(チーム情報!BE20="","",チーム情報!BE20)</f>
        <v/>
      </c>
      <c r="T28" s="509"/>
      <c r="U28" s="510"/>
      <c r="V28" s="514" t="s">
        <v>89</v>
      </c>
      <c r="W28" s="515"/>
      <c r="X28" s="515"/>
      <c r="Y28" s="64" t="s">
        <v>7</v>
      </c>
      <c r="Z28" s="65"/>
      <c r="AA28" s="517" t="str">
        <f>IF(チーム情報!AE20="","",チーム情報!AE20)</f>
        <v/>
      </c>
      <c r="AB28" s="517"/>
      <c r="AC28" s="517"/>
      <c r="AD28" s="517"/>
      <c r="AE28" s="66" t="s">
        <v>14</v>
      </c>
      <c r="AF28" s="517" t="str">
        <f>IF(チーム情報!AH20="","",チーム情報!AH20)</f>
        <v/>
      </c>
      <c r="AG28" s="517"/>
      <c r="AH28" s="517"/>
      <c r="AI28" s="517"/>
      <c r="AJ28" s="517"/>
      <c r="AK28" s="67"/>
      <c r="AL28" s="67"/>
      <c r="AM28" s="67"/>
      <c r="AN28" s="67"/>
      <c r="AO28" s="67"/>
      <c r="AP28" s="67"/>
      <c r="AQ28" s="67"/>
      <c r="AR28" s="67"/>
      <c r="AS28" s="68"/>
      <c r="AT28" s="483" t="s">
        <v>38</v>
      </c>
      <c r="AU28" s="484"/>
      <c r="AV28" s="484"/>
      <c r="AW28" s="79" t="s">
        <v>12</v>
      </c>
      <c r="AX28" s="486" t="str">
        <f>IF(チーム情報!AQ20="","",チーム情報!AQ20)</f>
        <v/>
      </c>
      <c r="AY28" s="486"/>
      <c r="AZ28" s="486"/>
      <c r="BA28" s="486"/>
      <c r="BB28" s="486"/>
      <c r="BC28" s="486"/>
      <c r="BD28" s="486"/>
      <c r="BE28" s="81" t="s">
        <v>13</v>
      </c>
    </row>
    <row r="29" spans="2:59" ht="19.5" customHeight="1">
      <c r="B29" s="521"/>
      <c r="C29" s="522"/>
      <c r="D29" s="522"/>
      <c r="E29" s="522"/>
      <c r="F29" s="523"/>
      <c r="G29" s="493" t="str">
        <f>IF(チーム情報!F20="","",チーム情報!F20&amp;" "&amp;チーム情報!L20)</f>
        <v/>
      </c>
      <c r="H29" s="494"/>
      <c r="I29" s="494"/>
      <c r="J29" s="494"/>
      <c r="K29" s="494"/>
      <c r="L29" s="494"/>
      <c r="M29" s="494"/>
      <c r="N29" s="494"/>
      <c r="O29" s="494"/>
      <c r="P29" s="494"/>
      <c r="Q29" s="494"/>
      <c r="R29" s="495"/>
      <c r="S29" s="511"/>
      <c r="T29" s="512"/>
      <c r="U29" s="513"/>
      <c r="V29" s="516"/>
      <c r="W29" s="516"/>
      <c r="X29" s="516"/>
      <c r="Y29" s="496" t="str">
        <f>IF(チーム情報!AD21="","",チーム情報!AD21)</f>
        <v/>
      </c>
      <c r="Z29" s="497"/>
      <c r="AA29" s="497"/>
      <c r="AB29" s="497"/>
      <c r="AC29" s="497"/>
      <c r="AD29" s="497"/>
      <c r="AE29" s="497"/>
      <c r="AF29" s="497"/>
      <c r="AG29" s="497"/>
      <c r="AH29" s="497"/>
      <c r="AI29" s="497"/>
      <c r="AJ29" s="497"/>
      <c r="AK29" s="497"/>
      <c r="AL29" s="497"/>
      <c r="AM29" s="497"/>
      <c r="AN29" s="497"/>
      <c r="AO29" s="497"/>
      <c r="AP29" s="497"/>
      <c r="AQ29" s="497"/>
      <c r="AR29" s="497"/>
      <c r="AS29" s="498"/>
      <c r="AT29" s="484"/>
      <c r="AU29" s="484"/>
      <c r="AV29" s="484"/>
      <c r="AW29" s="499" t="str">
        <f>IF(チーム情報!AT20="","",チーム情報!AT20)</f>
        <v/>
      </c>
      <c r="AX29" s="500"/>
      <c r="AY29" s="500"/>
      <c r="AZ29" s="500"/>
      <c r="BA29" s="63" t="s">
        <v>14</v>
      </c>
      <c r="BB29" s="500" t="str">
        <f>IF(チーム情報!AX20="","",チーム情報!AX20)</f>
        <v/>
      </c>
      <c r="BC29" s="500"/>
      <c r="BD29" s="500"/>
      <c r="BE29" s="501"/>
    </row>
    <row r="30" spans="2:59" ht="12" customHeight="1">
      <c r="B30" s="502" t="s">
        <v>120</v>
      </c>
      <c r="C30" s="503"/>
      <c r="D30" s="503"/>
      <c r="E30" s="503"/>
      <c r="F30" s="504"/>
      <c r="G30" s="470" t="str">
        <f>IF(チーム情報!R22="","",チーム情報!R22&amp;" "&amp;チーム情報!X22)</f>
        <v/>
      </c>
      <c r="H30" s="471"/>
      <c r="I30" s="471"/>
      <c r="J30" s="471"/>
      <c r="K30" s="471"/>
      <c r="L30" s="471"/>
      <c r="M30" s="471"/>
      <c r="N30" s="471"/>
      <c r="O30" s="471"/>
      <c r="P30" s="471"/>
      <c r="Q30" s="471"/>
      <c r="R30" s="472"/>
      <c r="S30" s="508" t="str">
        <f>IF(チーム情報!BE22="","",チーム情報!BE22)</f>
        <v/>
      </c>
      <c r="T30" s="509"/>
      <c r="U30" s="510"/>
      <c r="V30" s="514" t="s">
        <v>89</v>
      </c>
      <c r="W30" s="515"/>
      <c r="X30" s="515"/>
      <c r="Y30" s="64" t="s">
        <v>7</v>
      </c>
      <c r="Z30" s="65"/>
      <c r="AA30" s="517" t="str">
        <f>IF(チーム情報!AE22="","",チーム情報!AE22)</f>
        <v/>
      </c>
      <c r="AB30" s="517"/>
      <c r="AC30" s="517"/>
      <c r="AD30" s="517"/>
      <c r="AE30" s="66" t="s">
        <v>14</v>
      </c>
      <c r="AF30" s="517" t="str">
        <f>IF(チーム情報!AH22="","",チーム情報!AH22)</f>
        <v/>
      </c>
      <c r="AG30" s="517"/>
      <c r="AH30" s="517"/>
      <c r="AI30" s="517"/>
      <c r="AJ30" s="517"/>
      <c r="AK30" s="67"/>
      <c r="AL30" s="67"/>
      <c r="AM30" s="67"/>
      <c r="AN30" s="67"/>
      <c r="AO30" s="67"/>
      <c r="AP30" s="67"/>
      <c r="AQ30" s="67"/>
      <c r="AR30" s="67"/>
      <c r="AS30" s="68"/>
      <c r="AT30" s="483" t="s">
        <v>38</v>
      </c>
      <c r="AU30" s="484"/>
      <c r="AV30" s="484"/>
      <c r="AW30" s="79" t="s">
        <v>12</v>
      </c>
      <c r="AX30" s="486" t="str">
        <f>IF(チーム情報!AQ22="","",チーム情報!AQ22)</f>
        <v/>
      </c>
      <c r="AY30" s="486"/>
      <c r="AZ30" s="486"/>
      <c r="BA30" s="486"/>
      <c r="BB30" s="486"/>
      <c r="BC30" s="486"/>
      <c r="BD30" s="486"/>
      <c r="BE30" s="81" t="s">
        <v>13</v>
      </c>
    </row>
    <row r="31" spans="2:59" ht="19.5" customHeight="1">
      <c r="B31" s="505"/>
      <c r="C31" s="506"/>
      <c r="D31" s="506"/>
      <c r="E31" s="506"/>
      <c r="F31" s="507"/>
      <c r="G31" s="493" t="str">
        <f>IF(チーム情報!F22="","",チーム情報!F22&amp;" "&amp;チーム情報!L22)</f>
        <v/>
      </c>
      <c r="H31" s="494"/>
      <c r="I31" s="494"/>
      <c r="J31" s="494"/>
      <c r="K31" s="494"/>
      <c r="L31" s="494"/>
      <c r="M31" s="494"/>
      <c r="N31" s="494"/>
      <c r="O31" s="494"/>
      <c r="P31" s="494"/>
      <c r="Q31" s="494"/>
      <c r="R31" s="495"/>
      <c r="S31" s="511"/>
      <c r="T31" s="512"/>
      <c r="U31" s="513"/>
      <c r="V31" s="516"/>
      <c r="W31" s="516"/>
      <c r="X31" s="516"/>
      <c r="Y31" s="496" t="str">
        <f>IF(チーム情報!AD23="","",チーム情報!AD23)</f>
        <v/>
      </c>
      <c r="Z31" s="497"/>
      <c r="AA31" s="497"/>
      <c r="AB31" s="497"/>
      <c r="AC31" s="497"/>
      <c r="AD31" s="497"/>
      <c r="AE31" s="497"/>
      <c r="AF31" s="497"/>
      <c r="AG31" s="497"/>
      <c r="AH31" s="497"/>
      <c r="AI31" s="497"/>
      <c r="AJ31" s="497"/>
      <c r="AK31" s="497"/>
      <c r="AL31" s="497"/>
      <c r="AM31" s="497"/>
      <c r="AN31" s="497"/>
      <c r="AO31" s="497"/>
      <c r="AP31" s="497"/>
      <c r="AQ31" s="497"/>
      <c r="AR31" s="497"/>
      <c r="AS31" s="498"/>
      <c r="AT31" s="484"/>
      <c r="AU31" s="484"/>
      <c r="AV31" s="484"/>
      <c r="AW31" s="499" t="str">
        <f>IF(チーム情報!AT22="","",チーム情報!AT22)</f>
        <v/>
      </c>
      <c r="AX31" s="500"/>
      <c r="AY31" s="500"/>
      <c r="AZ31" s="500"/>
      <c r="BA31" s="63" t="s">
        <v>14</v>
      </c>
      <c r="BB31" s="500" t="str">
        <f>IF(チーム情報!AX22="","",チーム情報!AX22)</f>
        <v/>
      </c>
      <c r="BC31" s="500"/>
      <c r="BD31" s="500"/>
      <c r="BE31" s="501"/>
    </row>
    <row r="32" spans="2:59" ht="12" customHeight="1">
      <c r="B32" s="464" t="s">
        <v>121</v>
      </c>
      <c r="C32" s="465"/>
      <c r="D32" s="465"/>
      <c r="E32" s="465"/>
      <c r="F32" s="466"/>
      <c r="G32" s="470" t="str">
        <f>IF(チーム情報!R40="","",チーム情報!R40&amp;" "&amp;チーム情報!X40)</f>
        <v/>
      </c>
      <c r="H32" s="471"/>
      <c r="I32" s="471"/>
      <c r="J32" s="471"/>
      <c r="K32" s="471"/>
      <c r="L32" s="471"/>
      <c r="M32" s="471"/>
      <c r="N32" s="471"/>
      <c r="O32" s="471"/>
      <c r="P32" s="471"/>
      <c r="Q32" s="471"/>
      <c r="R32" s="472"/>
      <c r="S32" s="473" t="s">
        <v>109</v>
      </c>
      <c r="T32" s="474"/>
      <c r="U32" s="474"/>
      <c r="V32" s="474"/>
      <c r="W32" s="474"/>
      <c r="X32" s="474"/>
      <c r="Y32" s="477" t="str">
        <f>IF(チーム情報!AD40="","",チーム情報!AD40)</f>
        <v/>
      </c>
      <c r="Z32" s="478"/>
      <c r="AA32" s="478"/>
      <c r="AB32" s="478"/>
      <c r="AC32" s="478"/>
      <c r="AD32" s="478"/>
      <c r="AE32" s="478"/>
      <c r="AF32" s="478"/>
      <c r="AG32" s="478"/>
      <c r="AH32" s="478"/>
      <c r="AI32" s="478"/>
      <c r="AJ32" s="478"/>
      <c r="AK32" s="478"/>
      <c r="AL32" s="478"/>
      <c r="AM32" s="478"/>
      <c r="AN32" s="478"/>
      <c r="AO32" s="478"/>
      <c r="AP32" s="478"/>
      <c r="AQ32" s="478"/>
      <c r="AR32" s="478"/>
      <c r="AS32" s="479"/>
      <c r="AT32" s="483" t="s">
        <v>38</v>
      </c>
      <c r="AU32" s="484"/>
      <c r="AV32" s="484"/>
      <c r="AW32" s="79" t="s">
        <v>12</v>
      </c>
      <c r="AX32" s="486" t="str">
        <f>IF(チーム情報!AQ40="","",チーム情報!AQ40)</f>
        <v/>
      </c>
      <c r="AY32" s="486"/>
      <c r="AZ32" s="486"/>
      <c r="BA32" s="486"/>
      <c r="BB32" s="486"/>
      <c r="BC32" s="486"/>
      <c r="BD32" s="486"/>
      <c r="BE32" s="81" t="s">
        <v>13</v>
      </c>
    </row>
    <row r="33" spans="2:57" ht="19.5" customHeight="1" thickBot="1">
      <c r="B33" s="467"/>
      <c r="C33" s="468"/>
      <c r="D33" s="468"/>
      <c r="E33" s="468"/>
      <c r="F33" s="469"/>
      <c r="G33" s="487" t="str">
        <f>IF(チーム情報!F40="","",チーム情報!F40&amp;" "&amp;チーム情報!L40)</f>
        <v/>
      </c>
      <c r="H33" s="488"/>
      <c r="I33" s="488"/>
      <c r="J33" s="488"/>
      <c r="K33" s="488"/>
      <c r="L33" s="488"/>
      <c r="M33" s="488"/>
      <c r="N33" s="488"/>
      <c r="O33" s="488"/>
      <c r="P33" s="488"/>
      <c r="Q33" s="488"/>
      <c r="R33" s="489"/>
      <c r="S33" s="475"/>
      <c r="T33" s="476"/>
      <c r="U33" s="476"/>
      <c r="V33" s="476"/>
      <c r="W33" s="476"/>
      <c r="X33" s="476"/>
      <c r="Y33" s="480"/>
      <c r="Z33" s="481"/>
      <c r="AA33" s="481"/>
      <c r="AB33" s="481"/>
      <c r="AC33" s="481"/>
      <c r="AD33" s="481"/>
      <c r="AE33" s="481"/>
      <c r="AF33" s="481"/>
      <c r="AG33" s="481"/>
      <c r="AH33" s="481"/>
      <c r="AI33" s="481"/>
      <c r="AJ33" s="481"/>
      <c r="AK33" s="481"/>
      <c r="AL33" s="481"/>
      <c r="AM33" s="481"/>
      <c r="AN33" s="481"/>
      <c r="AO33" s="481"/>
      <c r="AP33" s="481"/>
      <c r="AQ33" s="481"/>
      <c r="AR33" s="481"/>
      <c r="AS33" s="482"/>
      <c r="AT33" s="485"/>
      <c r="AU33" s="485"/>
      <c r="AV33" s="485"/>
      <c r="AW33" s="490" t="str">
        <f>IF(チーム情報!AT40="","",チーム情報!AT40)</f>
        <v/>
      </c>
      <c r="AX33" s="491"/>
      <c r="AY33" s="491"/>
      <c r="AZ33" s="491"/>
      <c r="BA33" s="70" t="s">
        <v>14</v>
      </c>
      <c r="BB33" s="491" t="str">
        <f>IF(チーム情報!AX40="","",チーム情報!AX40)</f>
        <v/>
      </c>
      <c r="BC33" s="491"/>
      <c r="BD33" s="491"/>
      <c r="BE33" s="492"/>
    </row>
    <row r="34" spans="2:57" ht="4.25" customHeight="1">
      <c r="B34" s="82"/>
      <c r="C34" s="82"/>
      <c r="D34" s="82"/>
      <c r="E34" s="82"/>
      <c r="F34" s="82"/>
      <c r="G34" s="89"/>
      <c r="H34" s="89"/>
      <c r="I34" s="89"/>
      <c r="J34" s="89"/>
      <c r="K34" s="89"/>
      <c r="L34" s="89"/>
      <c r="M34" s="89"/>
      <c r="N34" s="89"/>
      <c r="O34" s="89"/>
      <c r="P34" s="89"/>
      <c r="Q34" s="89"/>
      <c r="R34" s="89"/>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2"/>
      <c r="AU34" s="82"/>
      <c r="AV34" s="82"/>
      <c r="AW34" s="84"/>
      <c r="AX34" s="84"/>
      <c r="AY34" s="84"/>
      <c r="AZ34" s="84"/>
      <c r="BA34" s="84"/>
      <c r="BB34" s="84"/>
      <c r="BC34" s="84"/>
      <c r="BD34" s="84"/>
      <c r="BE34" s="84"/>
    </row>
    <row r="35" spans="2:57" ht="16.25" customHeight="1" thickBot="1">
      <c r="B35" s="77" t="s">
        <v>103</v>
      </c>
      <c r="C35" s="85"/>
      <c r="D35" s="85"/>
      <c r="E35" s="85"/>
      <c r="F35" s="85"/>
      <c r="G35" s="85"/>
      <c r="H35" s="86" t="s">
        <v>104</v>
      </c>
      <c r="I35"/>
      <c r="J35"/>
    </row>
    <row r="36" spans="2:57" ht="15" customHeight="1" thickBot="1">
      <c r="B36" s="459" t="s">
        <v>8</v>
      </c>
      <c r="C36" s="441"/>
      <c r="D36" s="441"/>
      <c r="E36" s="441" t="s">
        <v>9</v>
      </c>
      <c r="F36" s="441"/>
      <c r="G36" s="441"/>
      <c r="H36" s="441"/>
      <c r="I36" s="441"/>
      <c r="J36" s="441"/>
      <c r="K36" s="441"/>
      <c r="L36" s="441"/>
      <c r="M36" s="441"/>
      <c r="N36" s="441"/>
      <c r="O36" s="441"/>
      <c r="P36" s="441" t="s">
        <v>10</v>
      </c>
      <c r="Q36" s="441"/>
      <c r="R36" s="441"/>
      <c r="S36" s="460" t="s">
        <v>85</v>
      </c>
      <c r="T36" s="461"/>
      <c r="U36" s="461"/>
      <c r="V36" s="462" t="s">
        <v>16</v>
      </c>
      <c r="W36" s="461"/>
      <c r="X36" s="461"/>
      <c r="Y36" s="461"/>
      <c r="Z36" s="461"/>
      <c r="AA36" s="461"/>
      <c r="AB36" s="461"/>
      <c r="AC36" s="461"/>
      <c r="AD36" s="461"/>
      <c r="AE36" s="461"/>
      <c r="AF36" s="461"/>
      <c r="AG36" s="461"/>
      <c r="AH36" s="461"/>
      <c r="AI36" s="461"/>
      <c r="AJ36" s="461"/>
      <c r="AK36" s="463"/>
      <c r="AL36" s="461" t="s">
        <v>15</v>
      </c>
      <c r="AM36" s="461"/>
      <c r="AN36" s="461"/>
      <c r="AO36" s="461"/>
      <c r="AP36" s="461"/>
      <c r="AQ36" s="461"/>
      <c r="AR36" s="461"/>
      <c r="AS36" s="461"/>
      <c r="AT36" s="461"/>
      <c r="AU36" s="461"/>
      <c r="AV36" s="461"/>
      <c r="AW36" s="461"/>
      <c r="AX36" s="463"/>
      <c r="AY36" s="441" t="s">
        <v>11</v>
      </c>
      <c r="AZ36" s="441"/>
      <c r="BA36" s="441"/>
      <c r="BB36" s="441"/>
      <c r="BC36" s="441"/>
      <c r="BD36" s="441"/>
      <c r="BE36" s="442"/>
    </row>
    <row r="37" spans="2:57" ht="11.4" customHeight="1">
      <c r="B37" s="443" t="str">
        <f>IF(選手情報!A4="","",選手情報!A4)</f>
        <v/>
      </c>
      <c r="C37" s="444"/>
      <c r="D37" s="445"/>
      <c r="E37" s="446" t="str">
        <f>IF(選手情報!O4="","",選手情報!O4&amp;" "&amp;選手情報!U4)</f>
        <v/>
      </c>
      <c r="F37" s="447"/>
      <c r="G37" s="447"/>
      <c r="H37" s="447"/>
      <c r="I37" s="447"/>
      <c r="J37" s="447"/>
      <c r="K37" s="447"/>
      <c r="L37" s="447"/>
      <c r="M37" s="447"/>
      <c r="N37" s="447"/>
      <c r="O37" s="448"/>
      <c r="P37" s="449" t="str">
        <f>IF(選手情報!AA4="","",選手情報!AA4)</f>
        <v/>
      </c>
      <c r="Q37" s="450"/>
      <c r="R37" s="451"/>
      <c r="S37" s="452" t="str">
        <f>IF(選手情報!AC4="","",選手情報!AC4)</f>
        <v/>
      </c>
      <c r="T37" s="444"/>
      <c r="U37" s="445"/>
      <c r="V37" s="453" t="str">
        <f>IF(選手情報!AM4="","",選手情報!AM4)</f>
        <v/>
      </c>
      <c r="W37" s="454"/>
      <c r="X37" s="454"/>
      <c r="Y37" s="454"/>
      <c r="Z37" s="454"/>
      <c r="AA37" s="454"/>
      <c r="AB37" s="454"/>
      <c r="AC37" s="454"/>
      <c r="AD37" s="454"/>
      <c r="AE37" s="454"/>
      <c r="AF37" s="454"/>
      <c r="AG37" s="454"/>
      <c r="AH37" s="454"/>
      <c r="AI37" s="454"/>
      <c r="AJ37" s="454"/>
      <c r="AK37" s="455"/>
      <c r="AL37" s="452" t="str">
        <f>IF(選手情報!AE4="","",選手情報!AE4)</f>
        <v/>
      </c>
      <c r="AM37" s="444"/>
      <c r="AN37" s="444"/>
      <c r="AO37" s="444"/>
      <c r="AP37" s="444"/>
      <c r="AQ37" s="444"/>
      <c r="AR37" s="444"/>
      <c r="AS37" s="444"/>
      <c r="AT37" s="444"/>
      <c r="AU37" s="444"/>
      <c r="AV37" s="444"/>
      <c r="AW37" s="444"/>
      <c r="AX37" s="445"/>
      <c r="AY37" s="456" t="str">
        <f>IF(選手情報!AJ4="","",選手情報!$AJ4)</f>
        <v/>
      </c>
      <c r="AZ37" s="457"/>
      <c r="BA37" s="457"/>
      <c r="BB37" s="457"/>
      <c r="BC37" s="457"/>
      <c r="BD37" s="457"/>
      <c r="BE37" s="458"/>
    </row>
    <row r="38" spans="2:57" ht="20" customHeight="1">
      <c r="B38" s="408"/>
      <c r="C38" s="409"/>
      <c r="D38" s="410"/>
      <c r="E38" s="434" t="str">
        <f>IF(選手情報!C4="","",選手情報!C4&amp;" "&amp;選手情報!I4)</f>
        <v/>
      </c>
      <c r="F38" s="432" t="str">
        <f>選手情報!$C$4&amp;" "&amp;選手情報!$I$4</f>
        <v xml:space="preserve"> </v>
      </c>
      <c r="G38" s="432" t="str">
        <f>選手情報!$C$4&amp;" "&amp;選手情報!$I$4</f>
        <v xml:space="preserve"> </v>
      </c>
      <c r="H38" s="432" t="str">
        <f>選手情報!$C$4&amp;" "&amp;選手情報!$I$4</f>
        <v xml:space="preserve"> </v>
      </c>
      <c r="I38" s="432" t="str">
        <f>選手情報!$C$4&amp;" "&amp;選手情報!$I$4</f>
        <v xml:space="preserve"> </v>
      </c>
      <c r="J38" s="432" t="str">
        <f>選手情報!$C$4&amp;" "&amp;選手情報!$I$4</f>
        <v xml:space="preserve"> </v>
      </c>
      <c r="K38" s="432" t="str">
        <f>選手情報!$C$4&amp;" "&amp;選手情報!$I$4</f>
        <v xml:space="preserve"> </v>
      </c>
      <c r="L38" s="432" t="str">
        <f>選手情報!$C$4&amp;" "&amp;選手情報!$I$4</f>
        <v xml:space="preserve"> </v>
      </c>
      <c r="M38" s="432" t="str">
        <f>選手情報!$C$4&amp;" "&amp;選手情報!$I$4</f>
        <v xml:space="preserve"> </v>
      </c>
      <c r="N38" s="432" t="str">
        <f>選手情報!$C$4&amp;" "&amp;選手情報!$I$4</f>
        <v xml:space="preserve"> </v>
      </c>
      <c r="O38" s="433" t="str">
        <f>選手情報!$C$4&amp;" "&amp;選手情報!$I$4</f>
        <v xml:space="preserve"> </v>
      </c>
      <c r="P38" s="411"/>
      <c r="Q38" s="412"/>
      <c r="R38" s="413"/>
      <c r="S38" s="414"/>
      <c r="T38" s="409"/>
      <c r="U38" s="410"/>
      <c r="V38" s="415"/>
      <c r="W38" s="416"/>
      <c r="X38" s="416"/>
      <c r="Y38" s="416"/>
      <c r="Z38" s="416"/>
      <c r="AA38" s="416"/>
      <c r="AB38" s="416"/>
      <c r="AC38" s="416"/>
      <c r="AD38" s="416"/>
      <c r="AE38" s="416"/>
      <c r="AF38" s="416"/>
      <c r="AG38" s="416"/>
      <c r="AH38" s="416"/>
      <c r="AI38" s="416"/>
      <c r="AJ38" s="416"/>
      <c r="AK38" s="417"/>
      <c r="AL38" s="414"/>
      <c r="AM38" s="409"/>
      <c r="AN38" s="409"/>
      <c r="AO38" s="409"/>
      <c r="AP38" s="409"/>
      <c r="AQ38" s="409"/>
      <c r="AR38" s="409"/>
      <c r="AS38" s="409"/>
      <c r="AT38" s="409"/>
      <c r="AU38" s="409"/>
      <c r="AV38" s="409"/>
      <c r="AW38" s="409"/>
      <c r="AX38" s="410"/>
      <c r="AY38" s="402"/>
      <c r="AZ38" s="403"/>
      <c r="BA38" s="403"/>
      <c r="BB38" s="403"/>
      <c r="BC38" s="403"/>
      <c r="BD38" s="403"/>
      <c r="BE38" s="404"/>
    </row>
    <row r="39" spans="2:57" ht="11.4" customHeight="1">
      <c r="B39" s="418" t="str">
        <f>IF(選手情報!A6="","",選手情報!A6)</f>
        <v/>
      </c>
      <c r="C39" s="419"/>
      <c r="D39" s="420"/>
      <c r="E39" s="438" t="str">
        <f>IF(選手情報!O6="","",選手情報!O6&amp;" "&amp;選手情報!U6)</f>
        <v/>
      </c>
      <c r="F39" s="439"/>
      <c r="G39" s="439"/>
      <c r="H39" s="439"/>
      <c r="I39" s="439"/>
      <c r="J39" s="439"/>
      <c r="K39" s="439"/>
      <c r="L39" s="439"/>
      <c r="M39" s="439"/>
      <c r="N39" s="439"/>
      <c r="O39" s="440"/>
      <c r="P39" s="424" t="str">
        <f>IF(選手情報!AA6="","",選手情報!AA6)</f>
        <v/>
      </c>
      <c r="Q39" s="425"/>
      <c r="R39" s="426"/>
      <c r="S39" s="427" t="str">
        <f>IF(選手情報!AC6="","",選手情報!AC6)</f>
        <v/>
      </c>
      <c r="T39" s="419"/>
      <c r="U39" s="420"/>
      <c r="V39" s="428" t="str">
        <f>IF(選手情報!AM6="","",選手情報!AM6)</f>
        <v/>
      </c>
      <c r="W39" s="429"/>
      <c r="X39" s="429"/>
      <c r="Y39" s="429"/>
      <c r="Z39" s="429"/>
      <c r="AA39" s="429"/>
      <c r="AB39" s="429"/>
      <c r="AC39" s="429"/>
      <c r="AD39" s="429"/>
      <c r="AE39" s="429"/>
      <c r="AF39" s="429"/>
      <c r="AG39" s="429"/>
      <c r="AH39" s="429"/>
      <c r="AI39" s="429"/>
      <c r="AJ39" s="429"/>
      <c r="AK39" s="430"/>
      <c r="AL39" s="427" t="str">
        <f>IF(選手情報!AE6="","",選手情報!AE6)</f>
        <v/>
      </c>
      <c r="AM39" s="419"/>
      <c r="AN39" s="419"/>
      <c r="AO39" s="419"/>
      <c r="AP39" s="419"/>
      <c r="AQ39" s="419"/>
      <c r="AR39" s="419"/>
      <c r="AS39" s="419"/>
      <c r="AT39" s="419"/>
      <c r="AU39" s="419"/>
      <c r="AV39" s="419"/>
      <c r="AW39" s="419"/>
      <c r="AX39" s="420"/>
      <c r="AY39" s="399" t="str">
        <f>IF(選手情報!AJ6="","",選手情報!AJ6)</f>
        <v/>
      </c>
      <c r="AZ39" s="400"/>
      <c r="BA39" s="400"/>
      <c r="BB39" s="400"/>
      <c r="BC39" s="400"/>
      <c r="BD39" s="400"/>
      <c r="BE39" s="401"/>
    </row>
    <row r="40" spans="2:57" ht="20" customHeight="1">
      <c r="B40" s="408"/>
      <c r="C40" s="409"/>
      <c r="D40" s="410"/>
      <c r="E40" s="434" t="str">
        <f>IF(選手情報!C6="","",選手情報!C6&amp;" "&amp;選手情報!I6)</f>
        <v/>
      </c>
      <c r="F40" s="432" t="str">
        <f>選手情報!$C$6&amp;" "&amp;選手情報!$I$6</f>
        <v xml:space="preserve"> </v>
      </c>
      <c r="G40" s="432" t="str">
        <f>選手情報!$C$6&amp;" "&amp;選手情報!$I$6</f>
        <v xml:space="preserve"> </v>
      </c>
      <c r="H40" s="432" t="str">
        <f>選手情報!$C$6&amp;" "&amp;選手情報!$I$6</f>
        <v xml:space="preserve"> </v>
      </c>
      <c r="I40" s="432" t="str">
        <f>選手情報!$C$6&amp;" "&amp;選手情報!$I$6</f>
        <v xml:space="preserve"> </v>
      </c>
      <c r="J40" s="432" t="str">
        <f>選手情報!$C$6&amp;" "&amp;選手情報!$I$6</f>
        <v xml:space="preserve"> </v>
      </c>
      <c r="K40" s="432" t="str">
        <f>選手情報!$C$6&amp;" "&amp;選手情報!$I$6</f>
        <v xml:space="preserve"> </v>
      </c>
      <c r="L40" s="432" t="str">
        <f>選手情報!$C$6&amp;" "&amp;選手情報!$I$6</f>
        <v xml:space="preserve"> </v>
      </c>
      <c r="M40" s="432" t="str">
        <f>選手情報!$C$6&amp;" "&amp;選手情報!$I$6</f>
        <v xml:space="preserve"> </v>
      </c>
      <c r="N40" s="432" t="str">
        <f>選手情報!$C$6&amp;" "&amp;選手情報!$I$6</f>
        <v xml:space="preserve"> </v>
      </c>
      <c r="O40" s="433" t="str">
        <f>選手情報!$C$6&amp;" "&amp;選手情報!$I$6</f>
        <v xml:space="preserve"> </v>
      </c>
      <c r="P40" s="411"/>
      <c r="Q40" s="412"/>
      <c r="R40" s="413"/>
      <c r="S40" s="414"/>
      <c r="T40" s="409"/>
      <c r="U40" s="410"/>
      <c r="V40" s="415"/>
      <c r="W40" s="416"/>
      <c r="X40" s="416"/>
      <c r="Y40" s="416"/>
      <c r="Z40" s="416"/>
      <c r="AA40" s="416"/>
      <c r="AB40" s="416"/>
      <c r="AC40" s="416"/>
      <c r="AD40" s="416"/>
      <c r="AE40" s="416"/>
      <c r="AF40" s="416"/>
      <c r="AG40" s="416"/>
      <c r="AH40" s="416"/>
      <c r="AI40" s="416"/>
      <c r="AJ40" s="416"/>
      <c r="AK40" s="417"/>
      <c r="AL40" s="414"/>
      <c r="AM40" s="409"/>
      <c r="AN40" s="409"/>
      <c r="AO40" s="409"/>
      <c r="AP40" s="409"/>
      <c r="AQ40" s="409"/>
      <c r="AR40" s="409"/>
      <c r="AS40" s="409"/>
      <c r="AT40" s="409"/>
      <c r="AU40" s="409"/>
      <c r="AV40" s="409"/>
      <c r="AW40" s="409"/>
      <c r="AX40" s="410"/>
      <c r="AY40" s="402"/>
      <c r="AZ40" s="403"/>
      <c r="BA40" s="403"/>
      <c r="BB40" s="403"/>
      <c r="BC40" s="403"/>
      <c r="BD40" s="403"/>
      <c r="BE40" s="404"/>
    </row>
    <row r="41" spans="2:57" ht="11.4" customHeight="1">
      <c r="B41" s="418" t="str">
        <f>IF(選手情報!A8="","",選手情報!A8)</f>
        <v/>
      </c>
      <c r="C41" s="419"/>
      <c r="D41" s="420"/>
      <c r="E41" s="435" t="str">
        <f>IF(選手情報!O8="","",選手情報!O8&amp;" "&amp;選手情報!U8)</f>
        <v/>
      </c>
      <c r="F41" s="436"/>
      <c r="G41" s="436"/>
      <c r="H41" s="436"/>
      <c r="I41" s="436"/>
      <c r="J41" s="436"/>
      <c r="K41" s="436"/>
      <c r="L41" s="436"/>
      <c r="M41" s="436"/>
      <c r="N41" s="436"/>
      <c r="O41" s="437"/>
      <c r="P41" s="424" t="str">
        <f>IF(選手情報!AA8="","",選手情報!AA8)</f>
        <v/>
      </c>
      <c r="Q41" s="425"/>
      <c r="R41" s="426"/>
      <c r="S41" s="427" t="str">
        <f>IF(選手情報!AC8="","",選手情報!AC8)</f>
        <v/>
      </c>
      <c r="T41" s="419"/>
      <c r="U41" s="420"/>
      <c r="V41" s="428" t="str">
        <f>IF(選手情報!AM8="","",選手情報!AM8)</f>
        <v/>
      </c>
      <c r="W41" s="429"/>
      <c r="X41" s="429"/>
      <c r="Y41" s="429"/>
      <c r="Z41" s="429"/>
      <c r="AA41" s="429"/>
      <c r="AB41" s="429"/>
      <c r="AC41" s="429"/>
      <c r="AD41" s="429"/>
      <c r="AE41" s="429"/>
      <c r="AF41" s="429"/>
      <c r="AG41" s="429"/>
      <c r="AH41" s="429"/>
      <c r="AI41" s="429"/>
      <c r="AJ41" s="429"/>
      <c r="AK41" s="430"/>
      <c r="AL41" s="427" t="str">
        <f>IF(選手情報!AE8="","",選手情報!AE8)</f>
        <v/>
      </c>
      <c r="AM41" s="419"/>
      <c r="AN41" s="419"/>
      <c r="AO41" s="419"/>
      <c r="AP41" s="419"/>
      <c r="AQ41" s="419"/>
      <c r="AR41" s="419"/>
      <c r="AS41" s="419"/>
      <c r="AT41" s="419"/>
      <c r="AU41" s="419"/>
      <c r="AV41" s="419"/>
      <c r="AW41" s="419"/>
      <c r="AX41" s="420"/>
      <c r="AY41" s="399" t="str">
        <f>IF(選手情報!AJ8="","",選手情報!AJ8)</f>
        <v/>
      </c>
      <c r="AZ41" s="400"/>
      <c r="BA41" s="400"/>
      <c r="BB41" s="400"/>
      <c r="BC41" s="400"/>
      <c r="BD41" s="400"/>
      <c r="BE41" s="401"/>
    </row>
    <row r="42" spans="2:57" ht="20" customHeight="1">
      <c r="B42" s="408"/>
      <c r="C42" s="409"/>
      <c r="D42" s="410"/>
      <c r="E42" s="431" t="str">
        <f>IF(選手情報!C8="","",選手情報!C8&amp;" "&amp;選手情報!I8)</f>
        <v/>
      </c>
      <c r="F42" s="432" t="str">
        <f>選手情報!$C$8&amp;" "&amp;選手情報!$I$8</f>
        <v xml:space="preserve"> </v>
      </c>
      <c r="G42" s="432" t="str">
        <f>選手情報!$C$8&amp;" "&amp;選手情報!$I$8</f>
        <v xml:space="preserve"> </v>
      </c>
      <c r="H42" s="432" t="str">
        <f>選手情報!$C$8&amp;" "&amp;選手情報!$I$8</f>
        <v xml:space="preserve"> </v>
      </c>
      <c r="I42" s="432" t="str">
        <f>選手情報!$C$8&amp;" "&amp;選手情報!$I$8</f>
        <v xml:space="preserve"> </v>
      </c>
      <c r="J42" s="432" t="str">
        <f>選手情報!$C$8&amp;" "&amp;選手情報!$I$8</f>
        <v xml:space="preserve"> </v>
      </c>
      <c r="K42" s="432" t="str">
        <f>選手情報!$C$8&amp;" "&amp;選手情報!$I$8</f>
        <v xml:space="preserve"> </v>
      </c>
      <c r="L42" s="432" t="str">
        <f>選手情報!$C$8&amp;" "&amp;選手情報!$I$8</f>
        <v xml:space="preserve"> </v>
      </c>
      <c r="M42" s="432" t="str">
        <f>選手情報!$C$8&amp;" "&amp;選手情報!$I$8</f>
        <v xml:space="preserve"> </v>
      </c>
      <c r="N42" s="432" t="str">
        <f>選手情報!$C$8&amp;" "&amp;選手情報!$I$8</f>
        <v xml:space="preserve"> </v>
      </c>
      <c r="O42" s="433" t="str">
        <f>選手情報!$C$8&amp;" "&amp;選手情報!$I$8</f>
        <v xml:space="preserve"> </v>
      </c>
      <c r="P42" s="411"/>
      <c r="Q42" s="412"/>
      <c r="R42" s="413"/>
      <c r="S42" s="414"/>
      <c r="T42" s="409"/>
      <c r="U42" s="410"/>
      <c r="V42" s="415"/>
      <c r="W42" s="416"/>
      <c r="X42" s="416"/>
      <c r="Y42" s="416"/>
      <c r="Z42" s="416"/>
      <c r="AA42" s="416"/>
      <c r="AB42" s="416"/>
      <c r="AC42" s="416"/>
      <c r="AD42" s="416"/>
      <c r="AE42" s="416"/>
      <c r="AF42" s="416"/>
      <c r="AG42" s="416"/>
      <c r="AH42" s="416"/>
      <c r="AI42" s="416"/>
      <c r="AJ42" s="416"/>
      <c r="AK42" s="417"/>
      <c r="AL42" s="414"/>
      <c r="AM42" s="409"/>
      <c r="AN42" s="409"/>
      <c r="AO42" s="409"/>
      <c r="AP42" s="409"/>
      <c r="AQ42" s="409"/>
      <c r="AR42" s="409"/>
      <c r="AS42" s="409"/>
      <c r="AT42" s="409"/>
      <c r="AU42" s="409"/>
      <c r="AV42" s="409"/>
      <c r="AW42" s="409"/>
      <c r="AX42" s="410"/>
      <c r="AY42" s="402"/>
      <c r="AZ42" s="403"/>
      <c r="BA42" s="403"/>
      <c r="BB42" s="403"/>
      <c r="BC42" s="403"/>
      <c r="BD42" s="403"/>
      <c r="BE42" s="404"/>
    </row>
    <row r="43" spans="2:57" ht="11.4" customHeight="1">
      <c r="B43" s="418" t="str">
        <f>IF(選手情報!A10="","",選手情報!A10)</f>
        <v/>
      </c>
      <c r="C43" s="419"/>
      <c r="D43" s="420"/>
      <c r="E43" s="421" t="str">
        <f>IF(選手情報!O10="","",選手情報!O10&amp;" "&amp;選手情報!U10)</f>
        <v/>
      </c>
      <c r="F43" s="422"/>
      <c r="G43" s="422"/>
      <c r="H43" s="422"/>
      <c r="I43" s="422"/>
      <c r="J43" s="422"/>
      <c r="K43" s="422"/>
      <c r="L43" s="422"/>
      <c r="M43" s="422"/>
      <c r="N43" s="422"/>
      <c r="O43" s="423"/>
      <c r="P43" s="424" t="str">
        <f>IF(選手情報!AA10="","",選手情報!AA10)</f>
        <v/>
      </c>
      <c r="Q43" s="425"/>
      <c r="R43" s="426"/>
      <c r="S43" s="427" t="str">
        <f>IF(選手情報!AC10="","",選手情報!AC10)</f>
        <v/>
      </c>
      <c r="T43" s="419"/>
      <c r="U43" s="420"/>
      <c r="V43" s="428" t="str">
        <f>IF(選手情報!AM10="","",選手情報!AM10)</f>
        <v/>
      </c>
      <c r="W43" s="429"/>
      <c r="X43" s="429"/>
      <c r="Y43" s="429"/>
      <c r="Z43" s="429"/>
      <c r="AA43" s="429"/>
      <c r="AB43" s="429"/>
      <c r="AC43" s="429"/>
      <c r="AD43" s="429"/>
      <c r="AE43" s="429"/>
      <c r="AF43" s="429"/>
      <c r="AG43" s="429"/>
      <c r="AH43" s="429"/>
      <c r="AI43" s="429"/>
      <c r="AJ43" s="429"/>
      <c r="AK43" s="430"/>
      <c r="AL43" s="427" t="str">
        <f>IF(選手情報!AE10="","",選手情報!AE10)</f>
        <v/>
      </c>
      <c r="AM43" s="419"/>
      <c r="AN43" s="419"/>
      <c r="AO43" s="419"/>
      <c r="AP43" s="419"/>
      <c r="AQ43" s="419"/>
      <c r="AR43" s="419"/>
      <c r="AS43" s="419"/>
      <c r="AT43" s="419"/>
      <c r="AU43" s="419"/>
      <c r="AV43" s="419"/>
      <c r="AW43" s="419"/>
      <c r="AX43" s="420"/>
      <c r="AY43" s="399" t="str">
        <f>IF(選手情報!AJ10="","",選手情報!AJ10)</f>
        <v/>
      </c>
      <c r="AZ43" s="400"/>
      <c r="BA43" s="400"/>
      <c r="BB43" s="400"/>
      <c r="BC43" s="400"/>
      <c r="BD43" s="400"/>
      <c r="BE43" s="401"/>
    </row>
    <row r="44" spans="2:57" ht="20" customHeight="1">
      <c r="B44" s="408"/>
      <c r="C44" s="409"/>
      <c r="D44" s="410"/>
      <c r="E44" s="431" t="str">
        <f>IF(選手情報!C10="","",選手情報!C10&amp;" "&amp;選手情報!I10)</f>
        <v/>
      </c>
      <c r="F44" s="432" t="str">
        <f>選手情報!$C$10&amp;" "&amp;選手情報!$I$10</f>
        <v xml:space="preserve"> </v>
      </c>
      <c r="G44" s="432" t="str">
        <f>選手情報!$C$10&amp;" "&amp;選手情報!$I$10</f>
        <v xml:space="preserve"> </v>
      </c>
      <c r="H44" s="432" t="str">
        <f>選手情報!$C$10&amp;" "&amp;選手情報!$I$10</f>
        <v xml:space="preserve"> </v>
      </c>
      <c r="I44" s="432" t="str">
        <f>選手情報!$C$10&amp;" "&amp;選手情報!$I$10</f>
        <v xml:space="preserve"> </v>
      </c>
      <c r="J44" s="432" t="str">
        <f>選手情報!$C$10&amp;" "&amp;選手情報!$I$10</f>
        <v xml:space="preserve"> </v>
      </c>
      <c r="K44" s="432" t="str">
        <f>選手情報!$C$10&amp;" "&amp;選手情報!$I$10</f>
        <v xml:space="preserve"> </v>
      </c>
      <c r="L44" s="432" t="str">
        <f>選手情報!$C$10&amp;" "&amp;選手情報!$I$10</f>
        <v xml:space="preserve"> </v>
      </c>
      <c r="M44" s="432" t="str">
        <f>選手情報!$C$10&amp;" "&amp;選手情報!$I$10</f>
        <v xml:space="preserve"> </v>
      </c>
      <c r="N44" s="432" t="str">
        <f>選手情報!$C$10&amp;" "&amp;選手情報!$I$10</f>
        <v xml:space="preserve"> </v>
      </c>
      <c r="O44" s="433" t="str">
        <f>選手情報!$C$10&amp;" "&amp;選手情報!$I$10</f>
        <v xml:space="preserve"> </v>
      </c>
      <c r="P44" s="411"/>
      <c r="Q44" s="412"/>
      <c r="R44" s="413"/>
      <c r="S44" s="414"/>
      <c r="T44" s="409"/>
      <c r="U44" s="410"/>
      <c r="V44" s="415"/>
      <c r="W44" s="416"/>
      <c r="X44" s="416"/>
      <c r="Y44" s="416"/>
      <c r="Z44" s="416"/>
      <c r="AA44" s="416"/>
      <c r="AB44" s="416"/>
      <c r="AC44" s="416"/>
      <c r="AD44" s="416"/>
      <c r="AE44" s="416"/>
      <c r="AF44" s="416"/>
      <c r="AG44" s="416"/>
      <c r="AH44" s="416"/>
      <c r="AI44" s="416"/>
      <c r="AJ44" s="416"/>
      <c r="AK44" s="417"/>
      <c r="AL44" s="414"/>
      <c r="AM44" s="409"/>
      <c r="AN44" s="409"/>
      <c r="AO44" s="409"/>
      <c r="AP44" s="409"/>
      <c r="AQ44" s="409"/>
      <c r="AR44" s="409"/>
      <c r="AS44" s="409"/>
      <c r="AT44" s="409"/>
      <c r="AU44" s="409"/>
      <c r="AV44" s="409"/>
      <c r="AW44" s="409"/>
      <c r="AX44" s="410"/>
      <c r="AY44" s="402"/>
      <c r="AZ44" s="403"/>
      <c r="BA44" s="403"/>
      <c r="BB44" s="403"/>
      <c r="BC44" s="403"/>
      <c r="BD44" s="403"/>
      <c r="BE44" s="404"/>
    </row>
    <row r="45" spans="2:57" ht="11.4" customHeight="1">
      <c r="B45" s="418" t="str">
        <f>IF(選手情報!A12="","",選手情報!A12)</f>
        <v/>
      </c>
      <c r="C45" s="419"/>
      <c r="D45" s="420"/>
      <c r="E45" s="421" t="str">
        <f>IF(選手情報!O12="","",選手情報!O12&amp;" "&amp;選手情報!U12)</f>
        <v/>
      </c>
      <c r="F45" s="422"/>
      <c r="G45" s="422"/>
      <c r="H45" s="422"/>
      <c r="I45" s="422"/>
      <c r="J45" s="422"/>
      <c r="K45" s="422"/>
      <c r="L45" s="422"/>
      <c r="M45" s="422"/>
      <c r="N45" s="422"/>
      <c r="O45" s="423"/>
      <c r="P45" s="424" t="str">
        <f>IF(選手情報!AA12="","",選手情報!AA12)</f>
        <v/>
      </c>
      <c r="Q45" s="425"/>
      <c r="R45" s="426"/>
      <c r="S45" s="427" t="str">
        <f>IF(選手情報!AC12="","",選手情報!AC12)</f>
        <v/>
      </c>
      <c r="T45" s="419"/>
      <c r="U45" s="420"/>
      <c r="V45" s="428" t="str">
        <f>IF(選手情報!AM12="","",選手情報!AM12)</f>
        <v/>
      </c>
      <c r="W45" s="429"/>
      <c r="X45" s="429"/>
      <c r="Y45" s="429"/>
      <c r="Z45" s="429"/>
      <c r="AA45" s="429"/>
      <c r="AB45" s="429"/>
      <c r="AC45" s="429"/>
      <c r="AD45" s="429"/>
      <c r="AE45" s="429"/>
      <c r="AF45" s="429"/>
      <c r="AG45" s="429"/>
      <c r="AH45" s="429"/>
      <c r="AI45" s="429"/>
      <c r="AJ45" s="429"/>
      <c r="AK45" s="430"/>
      <c r="AL45" s="427" t="str">
        <f>IF(選手情報!AE12="","",選手情報!AE12)</f>
        <v/>
      </c>
      <c r="AM45" s="419"/>
      <c r="AN45" s="419"/>
      <c r="AO45" s="419"/>
      <c r="AP45" s="419"/>
      <c r="AQ45" s="419"/>
      <c r="AR45" s="419"/>
      <c r="AS45" s="419"/>
      <c r="AT45" s="419"/>
      <c r="AU45" s="419"/>
      <c r="AV45" s="419"/>
      <c r="AW45" s="419"/>
      <c r="AX45" s="420"/>
      <c r="AY45" s="399" t="str">
        <f>IF(選手情報!AJ12="","",選手情報!AJ12)</f>
        <v/>
      </c>
      <c r="AZ45" s="400"/>
      <c r="BA45" s="400"/>
      <c r="BB45" s="400"/>
      <c r="BC45" s="400"/>
      <c r="BD45" s="400"/>
      <c r="BE45" s="401"/>
    </row>
    <row r="46" spans="2:57" ht="20" customHeight="1">
      <c r="B46" s="408"/>
      <c r="C46" s="409"/>
      <c r="D46" s="410"/>
      <c r="E46" s="431" t="str">
        <f>IF(選手情報!C12="","",選手情報!C12&amp;" "&amp;選手情報!I12)</f>
        <v/>
      </c>
      <c r="F46" s="432" t="str">
        <f>選手情報!$C$12&amp;" "&amp;選手情報!$I$12</f>
        <v xml:space="preserve"> </v>
      </c>
      <c r="G46" s="432" t="str">
        <f>選手情報!$C$12&amp;" "&amp;選手情報!$I$12</f>
        <v xml:space="preserve"> </v>
      </c>
      <c r="H46" s="432" t="str">
        <f>選手情報!$C$12&amp;" "&amp;選手情報!$I$12</f>
        <v xml:space="preserve"> </v>
      </c>
      <c r="I46" s="432" t="str">
        <f>選手情報!$C$12&amp;" "&amp;選手情報!$I$12</f>
        <v xml:space="preserve"> </v>
      </c>
      <c r="J46" s="432" t="str">
        <f>選手情報!$C$12&amp;" "&amp;選手情報!$I$12</f>
        <v xml:space="preserve"> </v>
      </c>
      <c r="K46" s="432" t="str">
        <f>選手情報!$C$12&amp;" "&amp;選手情報!$I$12</f>
        <v xml:space="preserve"> </v>
      </c>
      <c r="L46" s="432" t="str">
        <f>選手情報!$C$12&amp;" "&amp;選手情報!$I$12</f>
        <v xml:space="preserve"> </v>
      </c>
      <c r="M46" s="432" t="str">
        <f>選手情報!$C$12&amp;" "&amp;選手情報!$I$12</f>
        <v xml:space="preserve"> </v>
      </c>
      <c r="N46" s="432" t="str">
        <f>選手情報!$C$12&amp;" "&amp;選手情報!$I$12</f>
        <v xml:space="preserve"> </v>
      </c>
      <c r="O46" s="433" t="str">
        <f>選手情報!$C$12&amp;" "&amp;選手情報!$I$12</f>
        <v xml:space="preserve"> </v>
      </c>
      <c r="P46" s="411"/>
      <c r="Q46" s="412"/>
      <c r="R46" s="413"/>
      <c r="S46" s="414"/>
      <c r="T46" s="409"/>
      <c r="U46" s="410"/>
      <c r="V46" s="415"/>
      <c r="W46" s="416"/>
      <c r="X46" s="416"/>
      <c r="Y46" s="416"/>
      <c r="Z46" s="416"/>
      <c r="AA46" s="416"/>
      <c r="AB46" s="416"/>
      <c r="AC46" s="416"/>
      <c r="AD46" s="416"/>
      <c r="AE46" s="416"/>
      <c r="AF46" s="416"/>
      <c r="AG46" s="416"/>
      <c r="AH46" s="416"/>
      <c r="AI46" s="416"/>
      <c r="AJ46" s="416"/>
      <c r="AK46" s="417"/>
      <c r="AL46" s="414"/>
      <c r="AM46" s="409"/>
      <c r="AN46" s="409"/>
      <c r="AO46" s="409"/>
      <c r="AP46" s="409"/>
      <c r="AQ46" s="409"/>
      <c r="AR46" s="409"/>
      <c r="AS46" s="409"/>
      <c r="AT46" s="409"/>
      <c r="AU46" s="409"/>
      <c r="AV46" s="409"/>
      <c r="AW46" s="409"/>
      <c r="AX46" s="410"/>
      <c r="AY46" s="402"/>
      <c r="AZ46" s="403"/>
      <c r="BA46" s="403"/>
      <c r="BB46" s="403"/>
      <c r="BC46" s="403"/>
      <c r="BD46" s="403"/>
      <c r="BE46" s="404"/>
    </row>
    <row r="47" spans="2:57" ht="11.4" customHeight="1">
      <c r="B47" s="418" t="str">
        <f>IF(選手情報!A14="","",選手情報!A14)</f>
        <v/>
      </c>
      <c r="C47" s="419"/>
      <c r="D47" s="420"/>
      <c r="E47" s="421" t="str">
        <f>IF(選手情報!O14="","",選手情報!O14&amp;" "&amp;選手情報!U14)</f>
        <v/>
      </c>
      <c r="F47" s="422"/>
      <c r="G47" s="422"/>
      <c r="H47" s="422"/>
      <c r="I47" s="422"/>
      <c r="J47" s="422"/>
      <c r="K47" s="422"/>
      <c r="L47" s="422"/>
      <c r="M47" s="422"/>
      <c r="N47" s="422"/>
      <c r="O47" s="423"/>
      <c r="P47" s="424" t="str">
        <f>IF(選手情報!AA14="","",選手情報!AA14)</f>
        <v/>
      </c>
      <c r="Q47" s="425"/>
      <c r="R47" s="426"/>
      <c r="S47" s="427" t="str">
        <f>IF(選手情報!AC14="","",選手情報!AC14)</f>
        <v/>
      </c>
      <c r="T47" s="419"/>
      <c r="U47" s="420"/>
      <c r="V47" s="428" t="str">
        <f>IF(選手情報!AM14="","",選手情報!AM14)</f>
        <v/>
      </c>
      <c r="W47" s="429"/>
      <c r="X47" s="429"/>
      <c r="Y47" s="429"/>
      <c r="Z47" s="429"/>
      <c r="AA47" s="429"/>
      <c r="AB47" s="429"/>
      <c r="AC47" s="429"/>
      <c r="AD47" s="429"/>
      <c r="AE47" s="429"/>
      <c r="AF47" s="429"/>
      <c r="AG47" s="429"/>
      <c r="AH47" s="429"/>
      <c r="AI47" s="429"/>
      <c r="AJ47" s="429"/>
      <c r="AK47" s="430"/>
      <c r="AL47" s="427" t="str">
        <f>IF(選手情報!AE14="","",選手情報!AE14)</f>
        <v/>
      </c>
      <c r="AM47" s="419"/>
      <c r="AN47" s="419"/>
      <c r="AO47" s="419"/>
      <c r="AP47" s="419"/>
      <c r="AQ47" s="419"/>
      <c r="AR47" s="419"/>
      <c r="AS47" s="419"/>
      <c r="AT47" s="419"/>
      <c r="AU47" s="419"/>
      <c r="AV47" s="419"/>
      <c r="AW47" s="419"/>
      <c r="AX47" s="420"/>
      <c r="AY47" s="399" t="str">
        <f>IF(選手情報!AJ14="","",選手情報!AJ14)</f>
        <v/>
      </c>
      <c r="AZ47" s="400"/>
      <c r="BA47" s="400"/>
      <c r="BB47" s="400"/>
      <c r="BC47" s="400"/>
      <c r="BD47" s="400"/>
      <c r="BE47" s="401"/>
    </row>
    <row r="48" spans="2:57" ht="20" customHeight="1">
      <c r="B48" s="408"/>
      <c r="C48" s="409"/>
      <c r="D48" s="410"/>
      <c r="E48" s="431" t="str">
        <f>IF(選手情報!C14="","",選手情報!C14&amp;" "&amp;選手情報!I14)</f>
        <v/>
      </c>
      <c r="F48" s="432" t="str">
        <f>選手情報!$C$14&amp;" "&amp;選手情報!$I$14</f>
        <v xml:space="preserve"> </v>
      </c>
      <c r="G48" s="432" t="str">
        <f>選手情報!$C$14&amp;" "&amp;選手情報!$I$14</f>
        <v xml:space="preserve"> </v>
      </c>
      <c r="H48" s="432" t="str">
        <f>選手情報!$C$14&amp;" "&amp;選手情報!$I$14</f>
        <v xml:space="preserve"> </v>
      </c>
      <c r="I48" s="432" t="str">
        <f>選手情報!$C$14&amp;" "&amp;選手情報!$I$14</f>
        <v xml:space="preserve"> </v>
      </c>
      <c r="J48" s="432" t="str">
        <f>選手情報!$C$14&amp;" "&amp;選手情報!$I$14</f>
        <v xml:space="preserve"> </v>
      </c>
      <c r="K48" s="432" t="str">
        <f>選手情報!$C$14&amp;" "&amp;選手情報!$I$14</f>
        <v xml:space="preserve"> </v>
      </c>
      <c r="L48" s="432" t="str">
        <f>選手情報!$C$14&amp;" "&amp;選手情報!$I$14</f>
        <v xml:space="preserve"> </v>
      </c>
      <c r="M48" s="432" t="str">
        <f>選手情報!$C$14&amp;" "&amp;選手情報!$I$14</f>
        <v xml:space="preserve"> </v>
      </c>
      <c r="N48" s="432" t="str">
        <f>選手情報!$C$14&amp;" "&amp;選手情報!$I$14</f>
        <v xml:space="preserve"> </v>
      </c>
      <c r="O48" s="433" t="str">
        <f>選手情報!$C$14&amp;" "&amp;選手情報!$I$14</f>
        <v xml:space="preserve"> </v>
      </c>
      <c r="P48" s="411"/>
      <c r="Q48" s="412"/>
      <c r="R48" s="413"/>
      <c r="S48" s="414"/>
      <c r="T48" s="409"/>
      <c r="U48" s="410"/>
      <c r="V48" s="415"/>
      <c r="W48" s="416"/>
      <c r="X48" s="416"/>
      <c r="Y48" s="416"/>
      <c r="Z48" s="416"/>
      <c r="AA48" s="416"/>
      <c r="AB48" s="416"/>
      <c r="AC48" s="416"/>
      <c r="AD48" s="416"/>
      <c r="AE48" s="416"/>
      <c r="AF48" s="416"/>
      <c r="AG48" s="416"/>
      <c r="AH48" s="416"/>
      <c r="AI48" s="416"/>
      <c r="AJ48" s="416"/>
      <c r="AK48" s="417"/>
      <c r="AL48" s="414"/>
      <c r="AM48" s="409"/>
      <c r="AN48" s="409"/>
      <c r="AO48" s="409"/>
      <c r="AP48" s="409"/>
      <c r="AQ48" s="409"/>
      <c r="AR48" s="409"/>
      <c r="AS48" s="409"/>
      <c r="AT48" s="409"/>
      <c r="AU48" s="409"/>
      <c r="AV48" s="409"/>
      <c r="AW48" s="409"/>
      <c r="AX48" s="410"/>
      <c r="AY48" s="402"/>
      <c r="AZ48" s="403"/>
      <c r="BA48" s="403"/>
      <c r="BB48" s="403"/>
      <c r="BC48" s="403"/>
      <c r="BD48" s="403"/>
      <c r="BE48" s="404"/>
    </row>
    <row r="49" spans="2:57" ht="11.4" customHeight="1">
      <c r="B49" s="418" t="str">
        <f>IF(選手情報!A16="","",選手情報!A16)</f>
        <v/>
      </c>
      <c r="C49" s="419"/>
      <c r="D49" s="420"/>
      <c r="E49" s="421" t="str">
        <f>IF(選手情報!O16="","",選手情報!O16&amp;" "&amp;選手情報!U16)</f>
        <v/>
      </c>
      <c r="F49" s="422"/>
      <c r="G49" s="422"/>
      <c r="H49" s="422"/>
      <c r="I49" s="422"/>
      <c r="J49" s="422"/>
      <c r="K49" s="422"/>
      <c r="L49" s="422"/>
      <c r="M49" s="422"/>
      <c r="N49" s="422"/>
      <c r="O49" s="423"/>
      <c r="P49" s="424" t="str">
        <f>IF(選手情報!AA16="","",選手情報!AA16)</f>
        <v/>
      </c>
      <c r="Q49" s="425"/>
      <c r="R49" s="426"/>
      <c r="S49" s="427" t="str">
        <f>IF(選手情報!AC16="","",選手情報!AC16)</f>
        <v/>
      </c>
      <c r="T49" s="419"/>
      <c r="U49" s="420"/>
      <c r="V49" s="428" t="str">
        <f>IF(選手情報!AM16="","",選手情報!AM16)</f>
        <v/>
      </c>
      <c r="W49" s="429"/>
      <c r="X49" s="429"/>
      <c r="Y49" s="429"/>
      <c r="Z49" s="429"/>
      <c r="AA49" s="429"/>
      <c r="AB49" s="429"/>
      <c r="AC49" s="429"/>
      <c r="AD49" s="429"/>
      <c r="AE49" s="429"/>
      <c r="AF49" s="429"/>
      <c r="AG49" s="429"/>
      <c r="AH49" s="429"/>
      <c r="AI49" s="429"/>
      <c r="AJ49" s="429"/>
      <c r="AK49" s="430"/>
      <c r="AL49" s="427" t="str">
        <f>IF(選手情報!AE16="","",選手情報!AE16)</f>
        <v/>
      </c>
      <c r="AM49" s="419"/>
      <c r="AN49" s="419"/>
      <c r="AO49" s="419"/>
      <c r="AP49" s="419"/>
      <c r="AQ49" s="419"/>
      <c r="AR49" s="419"/>
      <c r="AS49" s="419"/>
      <c r="AT49" s="419"/>
      <c r="AU49" s="419"/>
      <c r="AV49" s="419"/>
      <c r="AW49" s="419"/>
      <c r="AX49" s="420"/>
      <c r="AY49" s="399" t="str">
        <f>IF(選手情報!AJ16="","",選手情報!AJ16)</f>
        <v/>
      </c>
      <c r="AZ49" s="400"/>
      <c r="BA49" s="400"/>
      <c r="BB49" s="400"/>
      <c r="BC49" s="400"/>
      <c r="BD49" s="400"/>
      <c r="BE49" s="401"/>
    </row>
    <row r="50" spans="2:57" ht="20" customHeight="1">
      <c r="B50" s="408"/>
      <c r="C50" s="409"/>
      <c r="D50" s="410"/>
      <c r="E50" s="431" t="str">
        <f>IF(選手情報!C16="","",選手情報!C16&amp;" "&amp;選手情報!I16)</f>
        <v/>
      </c>
      <c r="F50" s="432" t="str">
        <f>選手情報!$C$16&amp;" "&amp;選手情報!$I$16</f>
        <v xml:space="preserve"> </v>
      </c>
      <c r="G50" s="432" t="str">
        <f>選手情報!$C$16&amp;" "&amp;選手情報!$I$16</f>
        <v xml:space="preserve"> </v>
      </c>
      <c r="H50" s="432" t="str">
        <f>選手情報!$C$16&amp;" "&amp;選手情報!$I$16</f>
        <v xml:space="preserve"> </v>
      </c>
      <c r="I50" s="432" t="str">
        <f>選手情報!$C$16&amp;" "&amp;選手情報!$I$16</f>
        <v xml:space="preserve"> </v>
      </c>
      <c r="J50" s="432" t="str">
        <f>選手情報!$C$16&amp;" "&amp;選手情報!$I$16</f>
        <v xml:space="preserve"> </v>
      </c>
      <c r="K50" s="432" t="str">
        <f>選手情報!$C$16&amp;" "&amp;選手情報!$I$16</f>
        <v xml:space="preserve"> </v>
      </c>
      <c r="L50" s="432" t="str">
        <f>選手情報!$C$16&amp;" "&amp;選手情報!$I$16</f>
        <v xml:space="preserve"> </v>
      </c>
      <c r="M50" s="432" t="str">
        <f>選手情報!$C$16&amp;" "&amp;選手情報!$I$16</f>
        <v xml:space="preserve"> </v>
      </c>
      <c r="N50" s="432" t="str">
        <f>選手情報!$C$16&amp;" "&amp;選手情報!$I$16</f>
        <v xml:space="preserve"> </v>
      </c>
      <c r="O50" s="433" t="str">
        <f>選手情報!$C$16&amp;" "&amp;選手情報!$I$16</f>
        <v xml:space="preserve"> </v>
      </c>
      <c r="P50" s="411"/>
      <c r="Q50" s="412"/>
      <c r="R50" s="413"/>
      <c r="S50" s="414"/>
      <c r="T50" s="409"/>
      <c r="U50" s="410"/>
      <c r="V50" s="415"/>
      <c r="W50" s="416"/>
      <c r="X50" s="416"/>
      <c r="Y50" s="416"/>
      <c r="Z50" s="416"/>
      <c r="AA50" s="416"/>
      <c r="AB50" s="416"/>
      <c r="AC50" s="416"/>
      <c r="AD50" s="416"/>
      <c r="AE50" s="416"/>
      <c r="AF50" s="416"/>
      <c r="AG50" s="416"/>
      <c r="AH50" s="416"/>
      <c r="AI50" s="416"/>
      <c r="AJ50" s="416"/>
      <c r="AK50" s="417"/>
      <c r="AL50" s="414"/>
      <c r="AM50" s="409"/>
      <c r="AN50" s="409"/>
      <c r="AO50" s="409"/>
      <c r="AP50" s="409"/>
      <c r="AQ50" s="409"/>
      <c r="AR50" s="409"/>
      <c r="AS50" s="409"/>
      <c r="AT50" s="409"/>
      <c r="AU50" s="409"/>
      <c r="AV50" s="409"/>
      <c r="AW50" s="409"/>
      <c r="AX50" s="410"/>
      <c r="AY50" s="402"/>
      <c r="AZ50" s="403"/>
      <c r="BA50" s="403"/>
      <c r="BB50" s="403"/>
      <c r="BC50" s="403"/>
      <c r="BD50" s="403"/>
      <c r="BE50" s="404"/>
    </row>
    <row r="51" spans="2:57" ht="11.4" customHeight="1">
      <c r="B51" s="418" t="str">
        <f>IF(選手情報!A18="","",選手情報!A18)</f>
        <v/>
      </c>
      <c r="C51" s="419"/>
      <c r="D51" s="420"/>
      <c r="E51" s="421" t="str">
        <f>IF(選手情報!O18="","",選手情報!O18&amp;" "&amp;選手情報!U18)</f>
        <v/>
      </c>
      <c r="F51" s="422"/>
      <c r="G51" s="422"/>
      <c r="H51" s="422"/>
      <c r="I51" s="422"/>
      <c r="J51" s="422"/>
      <c r="K51" s="422"/>
      <c r="L51" s="422"/>
      <c r="M51" s="422"/>
      <c r="N51" s="422"/>
      <c r="O51" s="423"/>
      <c r="P51" s="424" t="str">
        <f>IF(選手情報!AA18="","",選手情報!AA18)</f>
        <v/>
      </c>
      <c r="Q51" s="425"/>
      <c r="R51" s="426"/>
      <c r="S51" s="427" t="str">
        <f>IF(選手情報!AC18="","",選手情報!AC18)</f>
        <v/>
      </c>
      <c r="T51" s="419"/>
      <c r="U51" s="420"/>
      <c r="V51" s="428" t="str">
        <f>IF(選手情報!AM18="","",選手情報!AM18)</f>
        <v/>
      </c>
      <c r="W51" s="429"/>
      <c r="X51" s="429"/>
      <c r="Y51" s="429"/>
      <c r="Z51" s="429"/>
      <c r="AA51" s="429"/>
      <c r="AB51" s="429"/>
      <c r="AC51" s="429"/>
      <c r="AD51" s="429"/>
      <c r="AE51" s="429"/>
      <c r="AF51" s="429"/>
      <c r="AG51" s="429"/>
      <c r="AH51" s="429"/>
      <c r="AI51" s="429"/>
      <c r="AJ51" s="429"/>
      <c r="AK51" s="430"/>
      <c r="AL51" s="427" t="str">
        <f>IF(選手情報!AE18="","",選手情報!AE18)</f>
        <v/>
      </c>
      <c r="AM51" s="419"/>
      <c r="AN51" s="419"/>
      <c r="AO51" s="419"/>
      <c r="AP51" s="419"/>
      <c r="AQ51" s="419"/>
      <c r="AR51" s="419"/>
      <c r="AS51" s="419"/>
      <c r="AT51" s="419"/>
      <c r="AU51" s="419"/>
      <c r="AV51" s="419"/>
      <c r="AW51" s="419"/>
      <c r="AX51" s="420"/>
      <c r="AY51" s="399" t="str">
        <f>IF(選手情報!AJ18="","",選手情報!AJ18)</f>
        <v/>
      </c>
      <c r="AZ51" s="400"/>
      <c r="BA51" s="400"/>
      <c r="BB51" s="400"/>
      <c r="BC51" s="400"/>
      <c r="BD51" s="400"/>
      <c r="BE51" s="401"/>
    </row>
    <row r="52" spans="2:57" ht="20" customHeight="1">
      <c r="B52" s="408"/>
      <c r="C52" s="409"/>
      <c r="D52" s="410"/>
      <c r="E52" s="431" t="str">
        <f>IF(選手情報!C18="","",選手情報!C18&amp;" "&amp;選手情報!I18)</f>
        <v/>
      </c>
      <c r="F52" s="432" t="str">
        <f>選手情報!$C$18&amp;" "&amp;選手情報!$I$18</f>
        <v xml:space="preserve"> </v>
      </c>
      <c r="G52" s="432" t="str">
        <f>選手情報!$C$18&amp;" "&amp;選手情報!$I$18</f>
        <v xml:space="preserve"> </v>
      </c>
      <c r="H52" s="432" t="str">
        <f>選手情報!$C$18&amp;" "&amp;選手情報!$I$18</f>
        <v xml:space="preserve"> </v>
      </c>
      <c r="I52" s="432" t="str">
        <f>選手情報!$C$18&amp;" "&amp;選手情報!$I$18</f>
        <v xml:space="preserve"> </v>
      </c>
      <c r="J52" s="432" t="str">
        <f>選手情報!$C$18&amp;" "&amp;選手情報!$I$18</f>
        <v xml:space="preserve"> </v>
      </c>
      <c r="K52" s="432" t="str">
        <f>選手情報!$C$18&amp;" "&amp;選手情報!$I$18</f>
        <v xml:space="preserve"> </v>
      </c>
      <c r="L52" s="432" t="str">
        <f>選手情報!$C$18&amp;" "&amp;選手情報!$I$18</f>
        <v xml:space="preserve"> </v>
      </c>
      <c r="M52" s="432" t="str">
        <f>選手情報!$C$18&amp;" "&amp;選手情報!$I$18</f>
        <v xml:space="preserve"> </v>
      </c>
      <c r="N52" s="432" t="str">
        <f>選手情報!$C$18&amp;" "&amp;選手情報!$I$18</f>
        <v xml:space="preserve"> </v>
      </c>
      <c r="O52" s="433" t="str">
        <f>選手情報!$C$18&amp;" "&amp;選手情報!$I$18</f>
        <v xml:space="preserve"> </v>
      </c>
      <c r="P52" s="411"/>
      <c r="Q52" s="412"/>
      <c r="R52" s="413"/>
      <c r="S52" s="414"/>
      <c r="T52" s="409"/>
      <c r="U52" s="410"/>
      <c r="V52" s="415"/>
      <c r="W52" s="416"/>
      <c r="X52" s="416"/>
      <c r="Y52" s="416"/>
      <c r="Z52" s="416"/>
      <c r="AA52" s="416"/>
      <c r="AB52" s="416"/>
      <c r="AC52" s="416"/>
      <c r="AD52" s="416"/>
      <c r="AE52" s="416"/>
      <c r="AF52" s="416"/>
      <c r="AG52" s="416"/>
      <c r="AH52" s="416"/>
      <c r="AI52" s="416"/>
      <c r="AJ52" s="416"/>
      <c r="AK52" s="417"/>
      <c r="AL52" s="414"/>
      <c r="AM52" s="409"/>
      <c r="AN52" s="409"/>
      <c r="AO52" s="409"/>
      <c r="AP52" s="409"/>
      <c r="AQ52" s="409"/>
      <c r="AR52" s="409"/>
      <c r="AS52" s="409"/>
      <c r="AT52" s="409"/>
      <c r="AU52" s="409"/>
      <c r="AV52" s="409"/>
      <c r="AW52" s="409"/>
      <c r="AX52" s="410"/>
      <c r="AY52" s="402"/>
      <c r="AZ52" s="403"/>
      <c r="BA52" s="403"/>
      <c r="BB52" s="403"/>
      <c r="BC52" s="403"/>
      <c r="BD52" s="403"/>
      <c r="BE52" s="404"/>
    </row>
    <row r="53" spans="2:57" ht="11.4" customHeight="1">
      <c r="B53" s="418" t="str">
        <f>IF(選手情報!A20="","",選手情報!A20)</f>
        <v/>
      </c>
      <c r="C53" s="419"/>
      <c r="D53" s="420"/>
      <c r="E53" s="421" t="str">
        <f>IF(選手情報!O20="","",選手情報!O20&amp;" "&amp;選手情報!U20)</f>
        <v/>
      </c>
      <c r="F53" s="422"/>
      <c r="G53" s="422"/>
      <c r="H53" s="422"/>
      <c r="I53" s="422"/>
      <c r="J53" s="422"/>
      <c r="K53" s="422"/>
      <c r="L53" s="422"/>
      <c r="M53" s="422"/>
      <c r="N53" s="422"/>
      <c r="O53" s="423"/>
      <c r="P53" s="424" t="str">
        <f>IF(選手情報!AA20="","",選手情報!AA20)</f>
        <v/>
      </c>
      <c r="Q53" s="425"/>
      <c r="R53" s="426"/>
      <c r="S53" s="427" t="str">
        <f>IF(選手情報!AC20="","",選手情報!AC20)</f>
        <v/>
      </c>
      <c r="T53" s="419"/>
      <c r="U53" s="420"/>
      <c r="V53" s="428" t="str">
        <f>IF(選手情報!AM20="","",選手情報!AM20)</f>
        <v/>
      </c>
      <c r="W53" s="429"/>
      <c r="X53" s="429"/>
      <c r="Y53" s="429"/>
      <c r="Z53" s="429"/>
      <c r="AA53" s="429"/>
      <c r="AB53" s="429"/>
      <c r="AC53" s="429"/>
      <c r="AD53" s="429"/>
      <c r="AE53" s="429"/>
      <c r="AF53" s="429"/>
      <c r="AG53" s="429"/>
      <c r="AH53" s="429"/>
      <c r="AI53" s="429"/>
      <c r="AJ53" s="429"/>
      <c r="AK53" s="430"/>
      <c r="AL53" s="427" t="str">
        <f>IF(選手情報!AE20="","",選手情報!AE20)</f>
        <v/>
      </c>
      <c r="AM53" s="419"/>
      <c r="AN53" s="419"/>
      <c r="AO53" s="419"/>
      <c r="AP53" s="419"/>
      <c r="AQ53" s="419"/>
      <c r="AR53" s="419"/>
      <c r="AS53" s="419"/>
      <c r="AT53" s="419"/>
      <c r="AU53" s="419"/>
      <c r="AV53" s="419"/>
      <c r="AW53" s="419"/>
      <c r="AX53" s="420"/>
      <c r="AY53" s="399" t="str">
        <f>IF(選手情報!AJ20="","",選手情報!AJ20)</f>
        <v/>
      </c>
      <c r="AZ53" s="400"/>
      <c r="BA53" s="400"/>
      <c r="BB53" s="400"/>
      <c r="BC53" s="400"/>
      <c r="BD53" s="400"/>
      <c r="BE53" s="401"/>
    </row>
    <row r="54" spans="2:57" ht="20" customHeight="1">
      <c r="B54" s="408"/>
      <c r="C54" s="409"/>
      <c r="D54" s="410"/>
      <c r="E54" s="431" t="str">
        <f>IF(選手情報!C20="","",選手情報!C20&amp;" "&amp;選手情報!I20)</f>
        <v/>
      </c>
      <c r="F54" s="432" t="str">
        <f>選手情報!$C$20&amp;" "&amp;選手情報!$I$20</f>
        <v xml:space="preserve"> </v>
      </c>
      <c r="G54" s="432" t="str">
        <f>選手情報!$C$20&amp;" "&amp;選手情報!$I$20</f>
        <v xml:space="preserve"> </v>
      </c>
      <c r="H54" s="432" t="str">
        <f>選手情報!$C$20&amp;" "&amp;選手情報!$I$20</f>
        <v xml:space="preserve"> </v>
      </c>
      <c r="I54" s="432" t="str">
        <f>選手情報!$C$20&amp;" "&amp;選手情報!$I$20</f>
        <v xml:space="preserve"> </v>
      </c>
      <c r="J54" s="432" t="str">
        <f>選手情報!$C$20&amp;" "&amp;選手情報!$I$20</f>
        <v xml:space="preserve"> </v>
      </c>
      <c r="K54" s="432" t="str">
        <f>選手情報!$C$20&amp;" "&amp;選手情報!$I$20</f>
        <v xml:space="preserve"> </v>
      </c>
      <c r="L54" s="432" t="str">
        <f>選手情報!$C$20&amp;" "&amp;選手情報!$I$20</f>
        <v xml:space="preserve"> </v>
      </c>
      <c r="M54" s="432" t="str">
        <f>選手情報!$C$20&amp;" "&amp;選手情報!$I$20</f>
        <v xml:space="preserve"> </v>
      </c>
      <c r="N54" s="432" t="str">
        <f>選手情報!$C$20&amp;" "&amp;選手情報!$I$20</f>
        <v xml:space="preserve"> </v>
      </c>
      <c r="O54" s="433" t="str">
        <f>選手情報!$C$20&amp;" "&amp;選手情報!$I$20</f>
        <v xml:space="preserve"> </v>
      </c>
      <c r="P54" s="411"/>
      <c r="Q54" s="412"/>
      <c r="R54" s="413"/>
      <c r="S54" s="414"/>
      <c r="T54" s="409"/>
      <c r="U54" s="410"/>
      <c r="V54" s="415"/>
      <c r="W54" s="416"/>
      <c r="X54" s="416"/>
      <c r="Y54" s="416"/>
      <c r="Z54" s="416"/>
      <c r="AA54" s="416"/>
      <c r="AB54" s="416"/>
      <c r="AC54" s="416"/>
      <c r="AD54" s="416"/>
      <c r="AE54" s="416"/>
      <c r="AF54" s="416"/>
      <c r="AG54" s="416"/>
      <c r="AH54" s="416"/>
      <c r="AI54" s="416"/>
      <c r="AJ54" s="416"/>
      <c r="AK54" s="417"/>
      <c r="AL54" s="414"/>
      <c r="AM54" s="409"/>
      <c r="AN54" s="409"/>
      <c r="AO54" s="409"/>
      <c r="AP54" s="409"/>
      <c r="AQ54" s="409"/>
      <c r="AR54" s="409"/>
      <c r="AS54" s="409"/>
      <c r="AT54" s="409"/>
      <c r="AU54" s="409"/>
      <c r="AV54" s="409"/>
      <c r="AW54" s="409"/>
      <c r="AX54" s="410"/>
      <c r="AY54" s="402"/>
      <c r="AZ54" s="403"/>
      <c r="BA54" s="403"/>
      <c r="BB54" s="403"/>
      <c r="BC54" s="403"/>
      <c r="BD54" s="403"/>
      <c r="BE54" s="404"/>
    </row>
    <row r="55" spans="2:57" ht="11.4" customHeight="1">
      <c r="B55" s="418" t="str">
        <f>IF(選手情報!A22="","",選手情報!A22)</f>
        <v/>
      </c>
      <c r="C55" s="419"/>
      <c r="D55" s="420"/>
      <c r="E55" s="421" t="str">
        <f>IF(選手情報!O22="","",選手情報!O22&amp;" "&amp;選手情報!U22)</f>
        <v/>
      </c>
      <c r="F55" s="422"/>
      <c r="G55" s="422"/>
      <c r="H55" s="422"/>
      <c r="I55" s="422"/>
      <c r="J55" s="422"/>
      <c r="K55" s="422"/>
      <c r="L55" s="422"/>
      <c r="M55" s="422"/>
      <c r="N55" s="422"/>
      <c r="O55" s="423"/>
      <c r="P55" s="424" t="str">
        <f>IF(選手情報!AA22="","",選手情報!AA22)</f>
        <v/>
      </c>
      <c r="Q55" s="425"/>
      <c r="R55" s="426"/>
      <c r="S55" s="427" t="str">
        <f>IF(選手情報!AC22="","",選手情報!AC22)</f>
        <v/>
      </c>
      <c r="T55" s="419"/>
      <c r="U55" s="420"/>
      <c r="V55" s="428" t="str">
        <f>IF(選手情報!AM22="","",選手情報!AM22)</f>
        <v/>
      </c>
      <c r="W55" s="429"/>
      <c r="X55" s="429"/>
      <c r="Y55" s="429"/>
      <c r="Z55" s="429"/>
      <c r="AA55" s="429"/>
      <c r="AB55" s="429"/>
      <c r="AC55" s="429"/>
      <c r="AD55" s="429"/>
      <c r="AE55" s="429"/>
      <c r="AF55" s="429"/>
      <c r="AG55" s="429"/>
      <c r="AH55" s="429"/>
      <c r="AI55" s="429"/>
      <c r="AJ55" s="429"/>
      <c r="AK55" s="430"/>
      <c r="AL55" s="427" t="str">
        <f>IF(選手情報!AE22="","",選手情報!AE22)</f>
        <v/>
      </c>
      <c r="AM55" s="419"/>
      <c r="AN55" s="419"/>
      <c r="AO55" s="419"/>
      <c r="AP55" s="419"/>
      <c r="AQ55" s="419"/>
      <c r="AR55" s="419"/>
      <c r="AS55" s="419"/>
      <c r="AT55" s="419"/>
      <c r="AU55" s="419"/>
      <c r="AV55" s="419"/>
      <c r="AW55" s="419"/>
      <c r="AX55" s="420"/>
      <c r="AY55" s="399" t="str">
        <f>IF(選手情報!AJ22="","",選手情報!AJ22)</f>
        <v/>
      </c>
      <c r="AZ55" s="400"/>
      <c r="BA55" s="400"/>
      <c r="BB55" s="400"/>
      <c r="BC55" s="400"/>
      <c r="BD55" s="400"/>
      <c r="BE55" s="401"/>
    </row>
    <row r="56" spans="2:57" ht="20" customHeight="1">
      <c r="B56" s="408"/>
      <c r="C56" s="409"/>
      <c r="D56" s="410"/>
      <c r="E56" s="431" t="str">
        <f>IF(選手情報!C22="","",選手情報!C22&amp;" "&amp;選手情報!I22)</f>
        <v/>
      </c>
      <c r="F56" s="432" t="str">
        <f>選手情報!$C$22&amp;" "&amp;選手情報!$I$22</f>
        <v xml:space="preserve"> </v>
      </c>
      <c r="G56" s="432" t="str">
        <f>選手情報!$C$22&amp;" "&amp;選手情報!$I$22</f>
        <v xml:space="preserve"> </v>
      </c>
      <c r="H56" s="432" t="str">
        <f>選手情報!$C$22&amp;" "&amp;選手情報!$I$22</f>
        <v xml:space="preserve"> </v>
      </c>
      <c r="I56" s="432" t="str">
        <f>選手情報!$C$22&amp;" "&amp;選手情報!$I$22</f>
        <v xml:space="preserve"> </v>
      </c>
      <c r="J56" s="432" t="str">
        <f>選手情報!$C$22&amp;" "&amp;選手情報!$I$22</f>
        <v xml:space="preserve"> </v>
      </c>
      <c r="K56" s="432" t="str">
        <f>選手情報!$C$22&amp;" "&amp;選手情報!$I$22</f>
        <v xml:space="preserve"> </v>
      </c>
      <c r="L56" s="432" t="str">
        <f>選手情報!$C$22&amp;" "&amp;選手情報!$I$22</f>
        <v xml:space="preserve"> </v>
      </c>
      <c r="M56" s="432" t="str">
        <f>選手情報!$C$22&amp;" "&amp;選手情報!$I$22</f>
        <v xml:space="preserve"> </v>
      </c>
      <c r="N56" s="432" t="str">
        <f>選手情報!$C$22&amp;" "&amp;選手情報!$I$22</f>
        <v xml:space="preserve"> </v>
      </c>
      <c r="O56" s="433" t="str">
        <f>選手情報!$C$22&amp;" "&amp;選手情報!$I$22</f>
        <v xml:space="preserve"> </v>
      </c>
      <c r="P56" s="411"/>
      <c r="Q56" s="412"/>
      <c r="R56" s="413"/>
      <c r="S56" s="414"/>
      <c r="T56" s="409"/>
      <c r="U56" s="410"/>
      <c r="V56" s="415"/>
      <c r="W56" s="416"/>
      <c r="X56" s="416"/>
      <c r="Y56" s="416"/>
      <c r="Z56" s="416"/>
      <c r="AA56" s="416"/>
      <c r="AB56" s="416"/>
      <c r="AC56" s="416"/>
      <c r="AD56" s="416"/>
      <c r="AE56" s="416"/>
      <c r="AF56" s="416"/>
      <c r="AG56" s="416"/>
      <c r="AH56" s="416"/>
      <c r="AI56" s="416"/>
      <c r="AJ56" s="416"/>
      <c r="AK56" s="417"/>
      <c r="AL56" s="414"/>
      <c r="AM56" s="409"/>
      <c r="AN56" s="409"/>
      <c r="AO56" s="409"/>
      <c r="AP56" s="409"/>
      <c r="AQ56" s="409"/>
      <c r="AR56" s="409"/>
      <c r="AS56" s="409"/>
      <c r="AT56" s="409"/>
      <c r="AU56" s="409"/>
      <c r="AV56" s="409"/>
      <c r="AW56" s="409"/>
      <c r="AX56" s="410"/>
      <c r="AY56" s="402"/>
      <c r="AZ56" s="403"/>
      <c r="BA56" s="403"/>
      <c r="BB56" s="403"/>
      <c r="BC56" s="403"/>
      <c r="BD56" s="403"/>
      <c r="BE56" s="404"/>
    </row>
    <row r="57" spans="2:57" ht="11.4" customHeight="1">
      <c r="B57" s="418" t="str">
        <f>IF(選手情報!A24="","",選手情報!A24)</f>
        <v/>
      </c>
      <c r="C57" s="419"/>
      <c r="D57" s="420"/>
      <c r="E57" s="421" t="str">
        <f>IF(選手情報!O24="","",選手情報!O24&amp;" "&amp;選手情報!U24)</f>
        <v/>
      </c>
      <c r="F57" s="422"/>
      <c r="G57" s="422"/>
      <c r="H57" s="422"/>
      <c r="I57" s="422"/>
      <c r="J57" s="422"/>
      <c r="K57" s="422"/>
      <c r="L57" s="422"/>
      <c r="M57" s="422"/>
      <c r="N57" s="422"/>
      <c r="O57" s="423"/>
      <c r="P57" s="424" t="str">
        <f>IF(選手情報!AA24="","",選手情報!AA24)</f>
        <v/>
      </c>
      <c r="Q57" s="425"/>
      <c r="R57" s="426"/>
      <c r="S57" s="427" t="str">
        <f>IF(選手情報!AC24="","",選手情報!AC24)</f>
        <v/>
      </c>
      <c r="T57" s="419"/>
      <c r="U57" s="420"/>
      <c r="V57" s="428" t="str">
        <f>IF(選手情報!AM24="","",選手情報!AM24)</f>
        <v/>
      </c>
      <c r="W57" s="429"/>
      <c r="X57" s="429"/>
      <c r="Y57" s="429"/>
      <c r="Z57" s="429"/>
      <c r="AA57" s="429"/>
      <c r="AB57" s="429"/>
      <c r="AC57" s="429"/>
      <c r="AD57" s="429"/>
      <c r="AE57" s="429"/>
      <c r="AF57" s="429"/>
      <c r="AG57" s="429"/>
      <c r="AH57" s="429"/>
      <c r="AI57" s="429"/>
      <c r="AJ57" s="429"/>
      <c r="AK57" s="430"/>
      <c r="AL57" s="427" t="str">
        <f>IF(選手情報!AE24="","",選手情報!AE24)</f>
        <v/>
      </c>
      <c r="AM57" s="419"/>
      <c r="AN57" s="419"/>
      <c r="AO57" s="419"/>
      <c r="AP57" s="419"/>
      <c r="AQ57" s="419"/>
      <c r="AR57" s="419"/>
      <c r="AS57" s="419"/>
      <c r="AT57" s="419"/>
      <c r="AU57" s="419"/>
      <c r="AV57" s="419"/>
      <c r="AW57" s="419"/>
      <c r="AX57" s="420"/>
      <c r="AY57" s="399" t="str">
        <f>IF(選手情報!AJ24="","",選手情報!AJ24)</f>
        <v/>
      </c>
      <c r="AZ57" s="400"/>
      <c r="BA57" s="400"/>
      <c r="BB57" s="400"/>
      <c r="BC57" s="400"/>
      <c r="BD57" s="400"/>
      <c r="BE57" s="401"/>
    </row>
    <row r="58" spans="2:57" ht="20" customHeight="1">
      <c r="B58" s="408"/>
      <c r="C58" s="409"/>
      <c r="D58" s="410"/>
      <c r="E58" s="431" t="str">
        <f>IF(選手情報!C24="","",選手情報!C24&amp;" "&amp;選手情報!I24)</f>
        <v/>
      </c>
      <c r="F58" s="432" t="str">
        <f>選手情報!$C$24&amp;" "&amp;選手情報!$I$24</f>
        <v xml:space="preserve"> </v>
      </c>
      <c r="G58" s="432" t="str">
        <f>選手情報!$C$24&amp;" "&amp;選手情報!$I$24</f>
        <v xml:space="preserve"> </v>
      </c>
      <c r="H58" s="432" t="str">
        <f>選手情報!$C$24&amp;" "&amp;選手情報!$I$24</f>
        <v xml:space="preserve"> </v>
      </c>
      <c r="I58" s="432" t="str">
        <f>選手情報!$C$24&amp;" "&amp;選手情報!$I$24</f>
        <v xml:space="preserve"> </v>
      </c>
      <c r="J58" s="432" t="str">
        <f>選手情報!$C$24&amp;" "&amp;選手情報!$I$24</f>
        <v xml:space="preserve"> </v>
      </c>
      <c r="K58" s="432" t="str">
        <f>選手情報!$C$24&amp;" "&amp;選手情報!$I$24</f>
        <v xml:space="preserve"> </v>
      </c>
      <c r="L58" s="432" t="str">
        <f>選手情報!$C$24&amp;" "&amp;選手情報!$I$24</f>
        <v xml:space="preserve"> </v>
      </c>
      <c r="M58" s="432" t="str">
        <f>選手情報!$C$24&amp;" "&amp;選手情報!$I$24</f>
        <v xml:space="preserve"> </v>
      </c>
      <c r="N58" s="432" t="str">
        <f>選手情報!$C$24&amp;" "&amp;選手情報!$I$24</f>
        <v xml:space="preserve"> </v>
      </c>
      <c r="O58" s="433" t="str">
        <f>選手情報!$C$24&amp;" "&amp;選手情報!$I$24</f>
        <v xml:space="preserve"> </v>
      </c>
      <c r="P58" s="411"/>
      <c r="Q58" s="412"/>
      <c r="R58" s="413"/>
      <c r="S58" s="414"/>
      <c r="T58" s="409"/>
      <c r="U58" s="410"/>
      <c r="V58" s="415"/>
      <c r="W58" s="416"/>
      <c r="X58" s="416"/>
      <c r="Y58" s="416"/>
      <c r="Z58" s="416"/>
      <c r="AA58" s="416"/>
      <c r="AB58" s="416"/>
      <c r="AC58" s="416"/>
      <c r="AD58" s="416"/>
      <c r="AE58" s="416"/>
      <c r="AF58" s="416"/>
      <c r="AG58" s="416"/>
      <c r="AH58" s="416"/>
      <c r="AI58" s="416"/>
      <c r="AJ58" s="416"/>
      <c r="AK58" s="417"/>
      <c r="AL58" s="414"/>
      <c r="AM58" s="409"/>
      <c r="AN58" s="409"/>
      <c r="AO58" s="409"/>
      <c r="AP58" s="409"/>
      <c r="AQ58" s="409"/>
      <c r="AR58" s="409"/>
      <c r="AS58" s="409"/>
      <c r="AT58" s="409"/>
      <c r="AU58" s="409"/>
      <c r="AV58" s="409"/>
      <c r="AW58" s="409"/>
      <c r="AX58" s="410"/>
      <c r="AY58" s="402"/>
      <c r="AZ58" s="403"/>
      <c r="BA58" s="403"/>
      <c r="BB58" s="403"/>
      <c r="BC58" s="403"/>
      <c r="BD58" s="403"/>
      <c r="BE58" s="404"/>
    </row>
    <row r="59" spans="2:57" ht="11.4" customHeight="1">
      <c r="B59" s="418" t="str">
        <f>IF(選手情報!A26="","",選手情報!A26)</f>
        <v/>
      </c>
      <c r="C59" s="419"/>
      <c r="D59" s="420"/>
      <c r="E59" s="421" t="str">
        <f>IF(選手情報!O26="","",選手情報!O26&amp;" "&amp;選手情報!U26)</f>
        <v/>
      </c>
      <c r="F59" s="422"/>
      <c r="G59" s="422"/>
      <c r="H59" s="422"/>
      <c r="I59" s="422"/>
      <c r="J59" s="422"/>
      <c r="K59" s="422"/>
      <c r="L59" s="422"/>
      <c r="M59" s="422"/>
      <c r="N59" s="422"/>
      <c r="O59" s="423"/>
      <c r="P59" s="424" t="str">
        <f>IF(選手情報!AA26="","",選手情報!AA26)</f>
        <v/>
      </c>
      <c r="Q59" s="425"/>
      <c r="R59" s="426"/>
      <c r="S59" s="427" t="str">
        <f>IF(選手情報!AC26="","",選手情報!AC26)</f>
        <v/>
      </c>
      <c r="T59" s="419"/>
      <c r="U59" s="420"/>
      <c r="V59" s="428" t="str">
        <f>IF(選手情報!AM26="","",選手情報!AM26)</f>
        <v/>
      </c>
      <c r="W59" s="429"/>
      <c r="X59" s="429"/>
      <c r="Y59" s="429"/>
      <c r="Z59" s="429"/>
      <c r="AA59" s="429"/>
      <c r="AB59" s="429"/>
      <c r="AC59" s="429"/>
      <c r="AD59" s="429"/>
      <c r="AE59" s="429"/>
      <c r="AF59" s="429"/>
      <c r="AG59" s="429"/>
      <c r="AH59" s="429"/>
      <c r="AI59" s="429"/>
      <c r="AJ59" s="429"/>
      <c r="AK59" s="430"/>
      <c r="AL59" s="427" t="str">
        <f>IF(選手情報!AE26="","",選手情報!AE26)</f>
        <v/>
      </c>
      <c r="AM59" s="419"/>
      <c r="AN59" s="419"/>
      <c r="AO59" s="419"/>
      <c r="AP59" s="419"/>
      <c r="AQ59" s="419"/>
      <c r="AR59" s="419"/>
      <c r="AS59" s="419"/>
      <c r="AT59" s="419"/>
      <c r="AU59" s="419"/>
      <c r="AV59" s="419"/>
      <c r="AW59" s="419"/>
      <c r="AX59" s="420"/>
      <c r="AY59" s="399" t="str">
        <f>IF(選手情報!AJ26="","",選手情報!AJ26)</f>
        <v/>
      </c>
      <c r="AZ59" s="400"/>
      <c r="BA59" s="400"/>
      <c r="BB59" s="400"/>
      <c r="BC59" s="400"/>
      <c r="BD59" s="400"/>
      <c r="BE59" s="401"/>
    </row>
    <row r="60" spans="2:57" ht="20" customHeight="1">
      <c r="B60" s="408"/>
      <c r="C60" s="409"/>
      <c r="D60" s="410"/>
      <c r="E60" s="405" t="str">
        <f>IF(選手情報!C26="","",選手情報!C26&amp;" "&amp;選手情報!I26)</f>
        <v/>
      </c>
      <c r="F60" s="406" t="str">
        <f>選手情報!$C$26&amp;" "&amp;選手情報!$I$26</f>
        <v xml:space="preserve"> </v>
      </c>
      <c r="G60" s="406" t="str">
        <f>選手情報!$C$26&amp;" "&amp;選手情報!$I$26</f>
        <v xml:space="preserve"> </v>
      </c>
      <c r="H60" s="406" t="str">
        <f>選手情報!$C$26&amp;" "&amp;選手情報!$I$26</f>
        <v xml:space="preserve"> </v>
      </c>
      <c r="I60" s="406" t="str">
        <f>選手情報!$C$26&amp;" "&amp;選手情報!$I$26</f>
        <v xml:space="preserve"> </v>
      </c>
      <c r="J60" s="406" t="str">
        <f>選手情報!$C$26&amp;" "&amp;選手情報!$I$26</f>
        <v xml:space="preserve"> </v>
      </c>
      <c r="K60" s="406" t="str">
        <f>選手情報!$C$26&amp;" "&amp;選手情報!$I$26</f>
        <v xml:space="preserve"> </v>
      </c>
      <c r="L60" s="406" t="str">
        <f>選手情報!$C$26&amp;" "&amp;選手情報!$I$26</f>
        <v xml:space="preserve"> </v>
      </c>
      <c r="M60" s="406" t="str">
        <f>選手情報!$C$26&amp;" "&amp;選手情報!$I$26</f>
        <v xml:space="preserve"> </v>
      </c>
      <c r="N60" s="406" t="str">
        <f>選手情報!$C$26&amp;" "&amp;選手情報!$I$26</f>
        <v xml:space="preserve"> </v>
      </c>
      <c r="O60" s="407" t="str">
        <f>選手情報!$C$26&amp;" "&amp;選手情報!$I$26</f>
        <v xml:space="preserve"> </v>
      </c>
      <c r="P60" s="411"/>
      <c r="Q60" s="412"/>
      <c r="R60" s="413"/>
      <c r="S60" s="414"/>
      <c r="T60" s="409"/>
      <c r="U60" s="410"/>
      <c r="V60" s="415"/>
      <c r="W60" s="416"/>
      <c r="X60" s="416"/>
      <c r="Y60" s="416"/>
      <c r="Z60" s="416"/>
      <c r="AA60" s="416"/>
      <c r="AB60" s="416"/>
      <c r="AC60" s="416"/>
      <c r="AD60" s="416"/>
      <c r="AE60" s="416"/>
      <c r="AF60" s="416"/>
      <c r="AG60" s="416"/>
      <c r="AH60" s="416"/>
      <c r="AI60" s="416"/>
      <c r="AJ60" s="416"/>
      <c r="AK60" s="417"/>
      <c r="AL60" s="414"/>
      <c r="AM60" s="409"/>
      <c r="AN60" s="409"/>
      <c r="AO60" s="409"/>
      <c r="AP60" s="409"/>
      <c r="AQ60" s="409"/>
      <c r="AR60" s="409"/>
      <c r="AS60" s="409"/>
      <c r="AT60" s="409"/>
      <c r="AU60" s="409"/>
      <c r="AV60" s="409"/>
      <c r="AW60" s="409"/>
      <c r="AX60" s="410"/>
      <c r="AY60" s="402"/>
      <c r="AZ60" s="403"/>
      <c r="BA60" s="403"/>
      <c r="BB60" s="403"/>
      <c r="BC60" s="403"/>
      <c r="BD60" s="403"/>
      <c r="BE60" s="404"/>
    </row>
    <row r="61" spans="2:57" ht="11.4" customHeight="1">
      <c r="B61" s="376" t="str">
        <f>IF(選手情報!A28="","",選手情報!A28)</f>
        <v/>
      </c>
      <c r="C61" s="377"/>
      <c r="D61" s="378"/>
      <c r="E61" s="382" t="str">
        <f>IF(選手情報!O28="","",選手情報!O28&amp;" "&amp;選手情報!U28)</f>
        <v/>
      </c>
      <c r="F61" s="383"/>
      <c r="G61" s="383"/>
      <c r="H61" s="383"/>
      <c r="I61" s="383"/>
      <c r="J61" s="383"/>
      <c r="K61" s="383"/>
      <c r="L61" s="383"/>
      <c r="M61" s="383"/>
      <c r="N61" s="383"/>
      <c r="O61" s="384"/>
      <c r="P61" s="385" t="str">
        <f>IF(選手情報!AA28="","",選手情報!AA28)</f>
        <v/>
      </c>
      <c r="Q61" s="386"/>
      <c r="R61" s="387"/>
      <c r="S61" s="391" t="str">
        <f>IF(選手情報!AC28="","",選手情報!AC28)</f>
        <v/>
      </c>
      <c r="T61" s="377"/>
      <c r="U61" s="378"/>
      <c r="V61" s="393" t="str">
        <f>IF(選手情報!AM28="","",選手情報!AM28)</f>
        <v/>
      </c>
      <c r="W61" s="394"/>
      <c r="X61" s="394"/>
      <c r="Y61" s="394"/>
      <c r="Z61" s="394"/>
      <c r="AA61" s="394"/>
      <c r="AB61" s="394"/>
      <c r="AC61" s="394"/>
      <c r="AD61" s="394"/>
      <c r="AE61" s="394"/>
      <c r="AF61" s="394"/>
      <c r="AG61" s="394"/>
      <c r="AH61" s="394"/>
      <c r="AI61" s="394"/>
      <c r="AJ61" s="394"/>
      <c r="AK61" s="395"/>
      <c r="AL61" s="391" t="str">
        <f>IF(選手情報!AE28="","",選手情報!AE28)</f>
        <v/>
      </c>
      <c r="AM61" s="377"/>
      <c r="AN61" s="377"/>
      <c r="AO61" s="377"/>
      <c r="AP61" s="377"/>
      <c r="AQ61" s="377"/>
      <c r="AR61" s="377"/>
      <c r="AS61" s="377"/>
      <c r="AT61" s="377"/>
      <c r="AU61" s="377"/>
      <c r="AV61" s="377"/>
      <c r="AW61" s="377"/>
      <c r="AX61" s="378"/>
      <c r="AY61" s="354" t="str">
        <f>IF(選手情報!AJ28="","",選手情報!AJ28)</f>
        <v/>
      </c>
      <c r="AZ61" s="355"/>
      <c r="BA61" s="355"/>
      <c r="BB61" s="355"/>
      <c r="BC61" s="355"/>
      <c r="BD61" s="355"/>
      <c r="BE61" s="356"/>
    </row>
    <row r="62" spans="2:57" ht="20" customHeight="1">
      <c r="B62" s="408"/>
      <c r="C62" s="409"/>
      <c r="D62" s="410"/>
      <c r="E62" s="405" t="str">
        <f>IF(選手情報!C28="","",選手情報!C28&amp;" "&amp;選手情報!I28)</f>
        <v/>
      </c>
      <c r="F62" s="406" t="str">
        <f>選手情報!$C$26&amp;" "&amp;選手情報!$I$26</f>
        <v xml:space="preserve"> </v>
      </c>
      <c r="G62" s="406" t="str">
        <f>選手情報!$C$26&amp;" "&amp;選手情報!$I$26</f>
        <v xml:space="preserve"> </v>
      </c>
      <c r="H62" s="406" t="str">
        <f>選手情報!$C$26&amp;" "&amp;選手情報!$I$26</f>
        <v xml:space="preserve"> </v>
      </c>
      <c r="I62" s="406" t="str">
        <f>選手情報!$C$26&amp;" "&amp;選手情報!$I$26</f>
        <v xml:space="preserve"> </v>
      </c>
      <c r="J62" s="406" t="str">
        <f>選手情報!$C$26&amp;" "&amp;選手情報!$I$26</f>
        <v xml:space="preserve"> </v>
      </c>
      <c r="K62" s="406" t="str">
        <f>選手情報!$C$26&amp;" "&amp;選手情報!$I$26</f>
        <v xml:space="preserve"> </v>
      </c>
      <c r="L62" s="406" t="str">
        <f>選手情報!$C$26&amp;" "&amp;選手情報!$I$26</f>
        <v xml:space="preserve"> </v>
      </c>
      <c r="M62" s="406" t="str">
        <f>選手情報!$C$26&amp;" "&amp;選手情報!$I$26</f>
        <v xml:space="preserve"> </v>
      </c>
      <c r="N62" s="406" t="str">
        <f>選手情報!$C$26&amp;" "&amp;選手情報!$I$26</f>
        <v xml:space="preserve"> </v>
      </c>
      <c r="O62" s="407" t="str">
        <f>選手情報!$C$26&amp;" "&amp;選手情報!$I$26</f>
        <v xml:space="preserve"> </v>
      </c>
      <c r="P62" s="411"/>
      <c r="Q62" s="412"/>
      <c r="R62" s="413"/>
      <c r="S62" s="414"/>
      <c r="T62" s="409"/>
      <c r="U62" s="410"/>
      <c r="V62" s="415"/>
      <c r="W62" s="416"/>
      <c r="X62" s="416"/>
      <c r="Y62" s="416"/>
      <c r="Z62" s="416"/>
      <c r="AA62" s="416"/>
      <c r="AB62" s="416"/>
      <c r="AC62" s="416"/>
      <c r="AD62" s="416"/>
      <c r="AE62" s="416"/>
      <c r="AF62" s="416"/>
      <c r="AG62" s="416"/>
      <c r="AH62" s="416"/>
      <c r="AI62" s="416"/>
      <c r="AJ62" s="416"/>
      <c r="AK62" s="417"/>
      <c r="AL62" s="414"/>
      <c r="AM62" s="409"/>
      <c r="AN62" s="409"/>
      <c r="AO62" s="409"/>
      <c r="AP62" s="409"/>
      <c r="AQ62" s="409"/>
      <c r="AR62" s="409"/>
      <c r="AS62" s="409"/>
      <c r="AT62" s="409"/>
      <c r="AU62" s="409"/>
      <c r="AV62" s="409"/>
      <c r="AW62" s="409"/>
      <c r="AX62" s="410"/>
      <c r="AY62" s="402"/>
      <c r="AZ62" s="403"/>
      <c r="BA62" s="403"/>
      <c r="BB62" s="403"/>
      <c r="BC62" s="403"/>
      <c r="BD62" s="403"/>
      <c r="BE62" s="404"/>
    </row>
    <row r="63" spans="2:57" ht="11.4" customHeight="1">
      <c r="B63" s="376" t="str">
        <f>IF(選手情報!A30="","",選手情報!A30)</f>
        <v/>
      </c>
      <c r="C63" s="377"/>
      <c r="D63" s="378"/>
      <c r="E63" s="382" t="str">
        <f>IF(選手情報!O30="","",選手情報!O30&amp;" "&amp;選手情報!U30)</f>
        <v/>
      </c>
      <c r="F63" s="383"/>
      <c r="G63" s="383"/>
      <c r="H63" s="383"/>
      <c r="I63" s="383"/>
      <c r="J63" s="383"/>
      <c r="K63" s="383"/>
      <c r="L63" s="383"/>
      <c r="M63" s="383"/>
      <c r="N63" s="383"/>
      <c r="O63" s="384"/>
      <c r="P63" s="385" t="str">
        <f>IF(選手情報!AA30="","",選手情報!AA30)</f>
        <v/>
      </c>
      <c r="Q63" s="386"/>
      <c r="R63" s="387"/>
      <c r="S63" s="391" t="str">
        <f>IF(選手情報!AC30="","",選手情報!AC30)</f>
        <v/>
      </c>
      <c r="T63" s="377"/>
      <c r="U63" s="378"/>
      <c r="V63" s="393" t="str">
        <f>IF(選手情報!AM30="","",選手情報!AM30)</f>
        <v/>
      </c>
      <c r="W63" s="394"/>
      <c r="X63" s="394"/>
      <c r="Y63" s="394"/>
      <c r="Z63" s="394"/>
      <c r="AA63" s="394"/>
      <c r="AB63" s="394"/>
      <c r="AC63" s="394"/>
      <c r="AD63" s="394"/>
      <c r="AE63" s="394"/>
      <c r="AF63" s="394"/>
      <c r="AG63" s="394"/>
      <c r="AH63" s="394"/>
      <c r="AI63" s="394"/>
      <c r="AJ63" s="394"/>
      <c r="AK63" s="395"/>
      <c r="AL63" s="391" t="str">
        <f>IF(選手情報!AE30="","",選手情報!AE30)</f>
        <v/>
      </c>
      <c r="AM63" s="377"/>
      <c r="AN63" s="377"/>
      <c r="AO63" s="377"/>
      <c r="AP63" s="377"/>
      <c r="AQ63" s="377"/>
      <c r="AR63" s="377"/>
      <c r="AS63" s="377"/>
      <c r="AT63" s="377"/>
      <c r="AU63" s="377"/>
      <c r="AV63" s="377"/>
      <c r="AW63" s="377"/>
      <c r="AX63" s="378"/>
      <c r="AY63" s="354" t="str">
        <f>IF(選手情報!AJ30="","",選手情報!AJ30)</f>
        <v/>
      </c>
      <c r="AZ63" s="355"/>
      <c r="BA63" s="355"/>
      <c r="BB63" s="355"/>
      <c r="BC63" s="355"/>
      <c r="BD63" s="355"/>
      <c r="BE63" s="356"/>
    </row>
    <row r="64" spans="2:57" ht="20" customHeight="1" thickBot="1">
      <c r="B64" s="379"/>
      <c r="C64" s="380"/>
      <c r="D64" s="381"/>
      <c r="E64" s="360" t="str">
        <f>IF(選手情報!C30="","",選手情報!C30&amp;" "&amp;選手情報!I30)</f>
        <v/>
      </c>
      <c r="F64" s="361" t="str">
        <f>選手情報!$C$26&amp;" "&amp;選手情報!$I$26</f>
        <v xml:space="preserve"> </v>
      </c>
      <c r="G64" s="361" t="str">
        <f>選手情報!$C$26&amp;" "&amp;選手情報!$I$26</f>
        <v xml:space="preserve"> </v>
      </c>
      <c r="H64" s="361" t="str">
        <f>選手情報!$C$26&amp;" "&amp;選手情報!$I$26</f>
        <v xml:space="preserve"> </v>
      </c>
      <c r="I64" s="361" t="str">
        <f>選手情報!$C$26&amp;" "&amp;選手情報!$I$26</f>
        <v xml:space="preserve"> </v>
      </c>
      <c r="J64" s="361" t="str">
        <f>選手情報!$C$26&amp;" "&amp;選手情報!$I$26</f>
        <v xml:space="preserve"> </v>
      </c>
      <c r="K64" s="361" t="str">
        <f>選手情報!$C$26&amp;" "&amp;選手情報!$I$26</f>
        <v xml:space="preserve"> </v>
      </c>
      <c r="L64" s="361" t="str">
        <f>選手情報!$C$26&amp;" "&amp;選手情報!$I$26</f>
        <v xml:space="preserve"> </v>
      </c>
      <c r="M64" s="361" t="str">
        <f>選手情報!$C$26&amp;" "&amp;選手情報!$I$26</f>
        <v xml:space="preserve"> </v>
      </c>
      <c r="N64" s="361" t="str">
        <f>選手情報!$C$26&amp;" "&amp;選手情報!$I$26</f>
        <v xml:space="preserve"> </v>
      </c>
      <c r="O64" s="362" t="str">
        <f>選手情報!$C$26&amp;" "&amp;選手情報!$I$26</f>
        <v xml:space="preserve"> </v>
      </c>
      <c r="P64" s="388"/>
      <c r="Q64" s="389"/>
      <c r="R64" s="390"/>
      <c r="S64" s="392"/>
      <c r="T64" s="380"/>
      <c r="U64" s="381"/>
      <c r="V64" s="396"/>
      <c r="W64" s="397"/>
      <c r="X64" s="397"/>
      <c r="Y64" s="397"/>
      <c r="Z64" s="397"/>
      <c r="AA64" s="397"/>
      <c r="AB64" s="397"/>
      <c r="AC64" s="397"/>
      <c r="AD64" s="397"/>
      <c r="AE64" s="397"/>
      <c r="AF64" s="397"/>
      <c r="AG64" s="397"/>
      <c r="AH64" s="397"/>
      <c r="AI64" s="397"/>
      <c r="AJ64" s="397"/>
      <c r="AK64" s="398"/>
      <c r="AL64" s="392"/>
      <c r="AM64" s="380"/>
      <c r="AN64" s="380"/>
      <c r="AO64" s="380"/>
      <c r="AP64" s="380"/>
      <c r="AQ64" s="380"/>
      <c r="AR64" s="380"/>
      <c r="AS64" s="380"/>
      <c r="AT64" s="380"/>
      <c r="AU64" s="380"/>
      <c r="AV64" s="380"/>
      <c r="AW64" s="380"/>
      <c r="AX64" s="381"/>
      <c r="AY64" s="357"/>
      <c r="AZ64" s="358"/>
      <c r="BA64" s="358"/>
      <c r="BB64" s="358"/>
      <c r="BC64" s="358"/>
      <c r="BD64" s="358"/>
      <c r="BE64" s="359"/>
    </row>
    <row r="65" spans="2:57" ht="4.25" customHeight="1">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row>
    <row r="66" spans="2:57" ht="14.25" customHeight="1">
      <c r="B66" s="76" t="s">
        <v>107</v>
      </c>
      <c r="C66" s="75"/>
      <c r="D66" s="74"/>
      <c r="E66" s="74"/>
      <c r="F66" s="74"/>
      <c r="G66" s="74"/>
      <c r="H66" s="74"/>
      <c r="I66" s="74"/>
      <c r="J66" s="74"/>
      <c r="K66" s="52"/>
      <c r="L66" s="52"/>
      <c r="M66" s="52"/>
      <c r="N66" s="52"/>
      <c r="O66" s="52"/>
      <c r="P66" s="52"/>
      <c r="Q66" s="52"/>
      <c r="R66" s="52"/>
      <c r="S66" s="52"/>
      <c r="T66" s="52"/>
      <c r="U66" s="50"/>
      <c r="V66" s="50"/>
      <c r="W66" s="50"/>
      <c r="X66" s="50"/>
      <c r="Y66" s="50"/>
      <c r="Z66" s="50"/>
      <c r="AA66" s="50"/>
      <c r="AB66" s="50"/>
      <c r="AC66" s="50"/>
      <c r="AD66" s="50"/>
      <c r="AE66" s="50"/>
      <c r="AF66" s="50"/>
      <c r="AG66" s="50"/>
      <c r="AH66" s="50"/>
      <c r="AI66" s="50"/>
      <c r="AJ66" s="50"/>
      <c r="AK66" s="50"/>
      <c r="AL66" s="50"/>
    </row>
    <row r="67" spans="2:57" ht="13.5" customHeight="1" thickBot="1">
      <c r="B67" s="76" t="s">
        <v>102</v>
      </c>
      <c r="C67" s="75"/>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3"/>
      <c r="AK67" s="53"/>
      <c r="AL67" s="53"/>
    </row>
    <row r="68" spans="2:57" ht="13.5" customHeight="1">
      <c r="B68" s="76" t="s">
        <v>100</v>
      </c>
      <c r="C68" s="75"/>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3"/>
      <c r="AK68" s="53"/>
      <c r="AL68" s="53"/>
      <c r="AM68" s="363" t="s">
        <v>99</v>
      </c>
      <c r="AN68" s="363"/>
      <c r="AO68" s="363"/>
      <c r="AP68" s="363"/>
      <c r="AQ68" s="363"/>
      <c r="AR68" s="363"/>
      <c r="AS68" s="363"/>
      <c r="AT68" s="363"/>
      <c r="AU68" s="363"/>
      <c r="AV68" s="364" t="str">
        <f>IF(チーム情報!F42="","",チーム情報!F42&amp;" "&amp;チーム情報!L42)</f>
        <v/>
      </c>
      <c r="AW68" s="365"/>
      <c r="AX68" s="365"/>
      <c r="AY68" s="365"/>
      <c r="AZ68" s="365"/>
      <c r="BA68" s="365"/>
      <c r="BB68" s="365"/>
      <c r="BC68" s="365"/>
      <c r="BD68" s="365"/>
      <c r="BE68" s="366"/>
    </row>
    <row r="69" spans="2:57" ht="12" customHeight="1" thickBot="1">
      <c r="B69" s="75" t="s">
        <v>101</v>
      </c>
      <c r="C69" s="75"/>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363"/>
      <c r="AN69" s="363"/>
      <c r="AO69" s="363"/>
      <c r="AP69" s="363"/>
      <c r="AQ69" s="363"/>
      <c r="AR69" s="363"/>
      <c r="AS69" s="363"/>
      <c r="AT69" s="363"/>
      <c r="AU69" s="363"/>
      <c r="AV69" s="367"/>
      <c r="AW69" s="368"/>
      <c r="AX69" s="368"/>
      <c r="AY69" s="368"/>
      <c r="AZ69" s="368"/>
      <c r="BA69" s="368"/>
      <c r="BB69" s="368"/>
      <c r="BC69" s="368"/>
      <c r="BD69" s="368"/>
      <c r="BE69" s="369"/>
    </row>
  </sheetData>
  <sheetProtection sheet="1" selectLockedCells="1" selectUnlockedCells="1"/>
  <mergeCells count="226">
    <mergeCell ref="AX30:BD30"/>
    <mergeCell ref="AA26:AD26"/>
    <mergeCell ref="AT24:AV25"/>
    <mergeCell ref="V28:X29"/>
    <mergeCell ref="AA28:AD28"/>
    <mergeCell ref="S28:U29"/>
    <mergeCell ref="Y29:AS29"/>
    <mergeCell ref="Y27:AS27"/>
    <mergeCell ref="B3:BE3"/>
    <mergeCell ref="N21:Y21"/>
    <mergeCell ref="N20:Y20"/>
    <mergeCell ref="N19:Y19"/>
    <mergeCell ref="N18:Y18"/>
    <mergeCell ref="Z18:AJ18"/>
    <mergeCell ref="AK18:AU18"/>
    <mergeCell ref="AV18:BE18"/>
    <mergeCell ref="B4:BE4"/>
    <mergeCell ref="AK21:AU21"/>
    <mergeCell ref="AV21:BE21"/>
    <mergeCell ref="Z19:AJ19"/>
    <mergeCell ref="AK19:AU19"/>
    <mergeCell ref="AV19:BE19"/>
    <mergeCell ref="Z20:AJ20"/>
    <mergeCell ref="AK20:AU20"/>
    <mergeCell ref="B61:D62"/>
    <mergeCell ref="E61:O61"/>
    <mergeCell ref="P61:R62"/>
    <mergeCell ref="S61:U62"/>
    <mergeCell ref="V61:AK62"/>
    <mergeCell ref="AL61:AX62"/>
    <mergeCell ref="AY61:BE62"/>
    <mergeCell ref="E62:O62"/>
    <mergeCell ref="N22:Y22"/>
    <mergeCell ref="Z22:AJ22"/>
    <mergeCell ref="AK22:AU22"/>
    <mergeCell ref="AV22:BE22"/>
    <mergeCell ref="Z23:AJ23"/>
    <mergeCell ref="AK23:AU23"/>
    <mergeCell ref="AV23:BE23"/>
    <mergeCell ref="AA24:AD24"/>
    <mergeCell ref="AT26:AV27"/>
    <mergeCell ref="AT28:AV29"/>
    <mergeCell ref="AW29:AZ29"/>
    <mergeCell ref="AX24:BD24"/>
    <mergeCell ref="AX26:BD26"/>
    <mergeCell ref="AX28:BD28"/>
    <mergeCell ref="BB25:BE25"/>
    <mergeCell ref="E44:O44"/>
    <mergeCell ref="AV20:BE20"/>
    <mergeCell ref="B63:D64"/>
    <mergeCell ref="E63:O63"/>
    <mergeCell ref="P63:R64"/>
    <mergeCell ref="S63:U64"/>
    <mergeCell ref="V63:AK64"/>
    <mergeCell ref="AL63:AX64"/>
    <mergeCell ref="AY63:BE64"/>
    <mergeCell ref="E64:O64"/>
    <mergeCell ref="N23:Y23"/>
    <mergeCell ref="B30:F31"/>
    <mergeCell ref="G30:R30"/>
    <mergeCell ref="S30:U31"/>
    <mergeCell ref="V30:X31"/>
    <mergeCell ref="AA30:AD30"/>
    <mergeCell ref="AF30:AJ30"/>
    <mergeCell ref="AT30:AV31"/>
    <mergeCell ref="B41:D42"/>
    <mergeCell ref="B43:D44"/>
    <mergeCell ref="AW33:AZ33"/>
    <mergeCell ref="BB33:BE33"/>
    <mergeCell ref="B23:M23"/>
    <mergeCell ref="BB27:BE27"/>
    <mergeCell ref="Y25:AS25"/>
    <mergeCell ref="E41:O41"/>
    <mergeCell ref="B24:F25"/>
    <mergeCell ref="B26:F27"/>
    <mergeCell ref="B28:F29"/>
    <mergeCell ref="B32:F33"/>
    <mergeCell ref="S41:U42"/>
    <mergeCell ref="P41:R42"/>
    <mergeCell ref="G31:R31"/>
    <mergeCell ref="P45:R46"/>
    <mergeCell ref="P43:R44"/>
    <mergeCell ref="Y31:AS31"/>
    <mergeCell ref="AW31:AZ31"/>
    <mergeCell ref="BB31:BE31"/>
    <mergeCell ref="BB29:BE29"/>
    <mergeCell ref="S36:U36"/>
    <mergeCell ref="AW25:AZ25"/>
    <mergeCell ref="S24:U25"/>
    <mergeCell ref="B47:D48"/>
    <mergeCell ref="B51:D52"/>
    <mergeCell ref="S47:U48"/>
    <mergeCell ref="S45:U46"/>
    <mergeCell ref="S43:U44"/>
    <mergeCell ref="E48:O48"/>
    <mergeCell ref="E50:O50"/>
    <mergeCell ref="P51:R52"/>
    <mergeCell ref="P49:R50"/>
    <mergeCell ref="S51:U52"/>
    <mergeCell ref="S49:U50"/>
    <mergeCell ref="E51:O51"/>
    <mergeCell ref="E49:O49"/>
    <mergeCell ref="E47:O47"/>
    <mergeCell ref="E45:O45"/>
    <mergeCell ref="E43:O43"/>
    <mergeCell ref="P47:R48"/>
    <mergeCell ref="AV68:BE69"/>
    <mergeCell ref="AM68:AU69"/>
    <mergeCell ref="P36:R36"/>
    <mergeCell ref="V36:AK36"/>
    <mergeCell ref="E56:O56"/>
    <mergeCell ref="E52:O52"/>
    <mergeCell ref="E54:O54"/>
    <mergeCell ref="B49:D50"/>
    <mergeCell ref="AY36:BE36"/>
    <mergeCell ref="E38:O38"/>
    <mergeCell ref="B36:D36"/>
    <mergeCell ref="E36:O36"/>
    <mergeCell ref="AY47:BE48"/>
    <mergeCell ref="AL47:AX48"/>
    <mergeCell ref="AL49:AX50"/>
    <mergeCell ref="AL51:AX52"/>
    <mergeCell ref="AL53:AX54"/>
    <mergeCell ref="AL55:AX56"/>
    <mergeCell ref="E42:O42"/>
    <mergeCell ref="E46:O46"/>
    <mergeCell ref="AY59:BE60"/>
    <mergeCell ref="AY57:BE58"/>
    <mergeCell ref="AY55:BE56"/>
    <mergeCell ref="B45:D46"/>
    <mergeCell ref="AS1:BE1"/>
    <mergeCell ref="AM15:AT17"/>
    <mergeCell ref="G15:W15"/>
    <mergeCell ref="G24:R24"/>
    <mergeCell ref="G25:R25"/>
    <mergeCell ref="G33:R33"/>
    <mergeCell ref="G32:R32"/>
    <mergeCell ref="G28:R28"/>
    <mergeCell ref="G27:R27"/>
    <mergeCell ref="G26:R26"/>
    <mergeCell ref="G29:R29"/>
    <mergeCell ref="AF24:AJ24"/>
    <mergeCell ref="AF28:AJ28"/>
    <mergeCell ref="AF26:AJ26"/>
    <mergeCell ref="B21:M22"/>
    <mergeCell ref="B15:F17"/>
    <mergeCell ref="G16:W17"/>
    <mergeCell ref="AX32:BD32"/>
    <mergeCell ref="AT32:AV33"/>
    <mergeCell ref="B5:BE5"/>
    <mergeCell ref="G11:I13"/>
    <mergeCell ref="B7:P9"/>
    <mergeCell ref="AY15:BD16"/>
    <mergeCell ref="B18:M18"/>
    <mergeCell ref="BE15:BE16"/>
    <mergeCell ref="X15:AH15"/>
    <mergeCell ref="AU15:AX17"/>
    <mergeCell ref="AY17:BD17"/>
    <mergeCell ref="AI15:AL17"/>
    <mergeCell ref="X16:AH16"/>
    <mergeCell ref="X17:AH17"/>
    <mergeCell ref="R8:AH9"/>
    <mergeCell ref="AX7:BE9"/>
    <mergeCell ref="B19:M20"/>
    <mergeCell ref="AY39:BE40"/>
    <mergeCell ref="AL39:AX40"/>
    <mergeCell ref="V39:AK40"/>
    <mergeCell ref="S39:U40"/>
    <mergeCell ref="P39:R40"/>
    <mergeCell ref="B39:D40"/>
    <mergeCell ref="E39:O39"/>
    <mergeCell ref="B37:D38"/>
    <mergeCell ref="E37:O37"/>
    <mergeCell ref="P37:R38"/>
    <mergeCell ref="S37:U38"/>
    <mergeCell ref="AY37:BE38"/>
    <mergeCell ref="AL37:AX38"/>
    <mergeCell ref="V37:AK38"/>
    <mergeCell ref="E40:O40"/>
    <mergeCell ref="AL36:AX36"/>
    <mergeCell ref="V26:X27"/>
    <mergeCell ref="V24:X25"/>
    <mergeCell ref="AW27:AZ27"/>
    <mergeCell ref="S26:U27"/>
    <mergeCell ref="S32:X33"/>
    <mergeCell ref="Y32:AS33"/>
    <mergeCell ref="Z21:AJ21"/>
    <mergeCell ref="AY53:BE54"/>
    <mergeCell ref="AY51:BE52"/>
    <mergeCell ref="AY49:BE50"/>
    <mergeCell ref="AY41:BE42"/>
    <mergeCell ref="AL41:AX42"/>
    <mergeCell ref="V41:AK42"/>
    <mergeCell ref="V59:AK60"/>
    <mergeCell ref="V57:AK58"/>
    <mergeCell ref="V55:AK56"/>
    <mergeCell ref="V53:AK54"/>
    <mergeCell ref="V51:AK52"/>
    <mergeCell ref="V49:AK50"/>
    <mergeCell ref="V47:AK48"/>
    <mergeCell ref="AY45:BE46"/>
    <mergeCell ref="AL45:AX46"/>
    <mergeCell ref="V45:AK46"/>
    <mergeCell ref="V43:AK44"/>
    <mergeCell ref="AL43:AX44"/>
    <mergeCell ref="AY43:BE44"/>
    <mergeCell ref="B59:D60"/>
    <mergeCell ref="P59:R60"/>
    <mergeCell ref="P57:R58"/>
    <mergeCell ref="P55:R56"/>
    <mergeCell ref="P53:R54"/>
    <mergeCell ref="AL57:AX58"/>
    <mergeCell ref="AL59:AX60"/>
    <mergeCell ref="E58:O58"/>
    <mergeCell ref="E60:O60"/>
    <mergeCell ref="B55:D56"/>
    <mergeCell ref="E59:O59"/>
    <mergeCell ref="E57:O57"/>
    <mergeCell ref="E55:O55"/>
    <mergeCell ref="E53:O53"/>
    <mergeCell ref="S59:U60"/>
    <mergeCell ref="S57:U58"/>
    <mergeCell ref="S55:U56"/>
    <mergeCell ref="S53:U54"/>
    <mergeCell ref="B57:D58"/>
    <mergeCell ref="B53:D54"/>
  </mergeCells>
  <phoneticPr fontId="1"/>
  <dataValidations count="11">
    <dataValidation type="custom" allowBlank="1" showInputMessage="1" showErrorMessage="1" sqref="AY37 P37 AY39 P39" xr:uid="{00000000-0002-0000-0300-000000000000}">
      <formula1>LEN(#REF!)</formula1>
    </dataValidation>
    <dataValidation type="custom" allowBlank="1" showInputMessage="1" showErrorMessage="1" sqref="AY43 P43" xr:uid="{00000000-0002-0000-0300-000002000000}">
      <formula1>LEN(E19)</formula1>
    </dataValidation>
    <dataValidation type="custom" allowBlank="1" showInputMessage="1" showErrorMessage="1" sqref="AY45 P45" xr:uid="{00000000-0002-0000-0300-000003000000}">
      <formula1>LEN(E20)</formula1>
    </dataValidation>
    <dataValidation type="custom" allowBlank="1" showInputMessage="1" showErrorMessage="1" sqref="AY47 P47" xr:uid="{00000000-0002-0000-0300-000004000000}">
      <formula1>LEN(E21)</formula1>
    </dataValidation>
    <dataValidation type="custom" allowBlank="1" showInputMessage="1" showErrorMessage="1" sqref="AY49 P49" xr:uid="{00000000-0002-0000-0300-000005000000}">
      <formula1>LEN(E22)</formula1>
    </dataValidation>
    <dataValidation type="custom" allowBlank="1" showInputMessage="1" showErrorMessage="1" sqref="AY51 P51" xr:uid="{00000000-0002-0000-0300-000006000000}">
      <formula1>LEN(E23)</formula1>
    </dataValidation>
    <dataValidation type="custom" allowBlank="1" showInputMessage="1" showErrorMessage="1" sqref="AY53 P53" xr:uid="{00000000-0002-0000-0300-000007000000}">
      <formula1>LEN(E24)</formula1>
    </dataValidation>
    <dataValidation type="custom" allowBlank="1" showInputMessage="1" showErrorMessage="1" sqref="AY55 P55" xr:uid="{00000000-0002-0000-0300-000008000000}">
      <formula1>LEN(E25)</formula1>
    </dataValidation>
    <dataValidation type="custom" allowBlank="1" showInputMessage="1" showErrorMessage="1" sqref="AY57 P57" xr:uid="{00000000-0002-0000-0300-000009000000}">
      <formula1>LEN(E26)</formula1>
    </dataValidation>
    <dataValidation type="custom" allowBlank="1" showInputMessage="1" showErrorMessage="1" sqref="AY59 P59 AY61 P61 AY63 P63" xr:uid="{00000000-0002-0000-0300-00000A000000}">
      <formula1>LEN(E27)</formula1>
    </dataValidation>
    <dataValidation type="custom" allowBlank="1" showInputMessage="1" showErrorMessage="1" sqref="AY41 P41" xr:uid="{00000000-0002-0000-0300-00000B000000}">
      <formula1>LEN(E18)</formula1>
    </dataValidation>
  </dataValidations>
  <printOptions horizontalCentered="1"/>
  <pageMargins left="0.23622047244094491" right="0.23622047244094491" top="0.11811023622047245" bottom="0.11811023622047245" header="0.11811023622047245" footer="0.11811023622047245"/>
  <pageSetup paperSize="9" scale="88" orientation="portrait" r:id="rId1"/>
  <colBreaks count="1" manualBreakCount="1">
    <brk id="5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A75E-637F-4632-ACE4-560A29E0519E}">
  <sheetPr>
    <tabColor theme="6"/>
  </sheetPr>
  <dimension ref="A1:Q30"/>
  <sheetViews>
    <sheetView zoomScale="60" zoomScaleNormal="60" workbookViewId="0">
      <selection activeCell="AH12" sqref="AH12"/>
    </sheetView>
  </sheetViews>
  <sheetFormatPr defaultColWidth="9.08984375" defaultRowHeight="13"/>
  <cols>
    <col min="10" max="10" width="14.08984375" customWidth="1"/>
    <col min="15" max="15" width="9" customWidth="1"/>
    <col min="17" max="17" width="36.6328125" customWidth="1"/>
    <col min="18" max="18" width="4.6328125" customWidth="1"/>
    <col min="19" max="19" width="6.6328125" customWidth="1"/>
    <col min="266" max="266" width="14.08984375" customWidth="1"/>
    <col min="271" max="271" width="9" customWidth="1"/>
    <col min="273" max="273" width="36.6328125" customWidth="1"/>
    <col min="274" max="274" width="4.6328125" customWidth="1"/>
    <col min="275" max="275" width="6.6328125" customWidth="1"/>
    <col min="522" max="522" width="14.08984375" customWidth="1"/>
    <col min="527" max="527" width="9" customWidth="1"/>
    <col min="529" max="529" width="36.6328125" customWidth="1"/>
    <col min="530" max="530" width="4.6328125" customWidth="1"/>
    <col min="531" max="531" width="6.6328125" customWidth="1"/>
    <col min="778" max="778" width="14.08984375" customWidth="1"/>
    <col min="783" max="783" width="9" customWidth="1"/>
    <col min="785" max="785" width="36.6328125" customWidth="1"/>
    <col min="786" max="786" width="4.6328125" customWidth="1"/>
    <col min="787" max="787" width="6.6328125" customWidth="1"/>
    <col min="1034" max="1034" width="14.08984375" customWidth="1"/>
    <col min="1039" max="1039" width="9" customWidth="1"/>
    <col min="1041" max="1041" width="36.6328125" customWidth="1"/>
    <col min="1042" max="1042" width="4.6328125" customWidth="1"/>
    <col min="1043" max="1043" width="6.6328125" customWidth="1"/>
    <col min="1290" max="1290" width="14.08984375" customWidth="1"/>
    <col min="1295" max="1295" width="9" customWidth="1"/>
    <col min="1297" max="1297" width="36.6328125" customWidth="1"/>
    <col min="1298" max="1298" width="4.6328125" customWidth="1"/>
    <col min="1299" max="1299" width="6.6328125" customWidth="1"/>
    <col min="1546" max="1546" width="14.08984375" customWidth="1"/>
    <col min="1551" max="1551" width="9" customWidth="1"/>
    <col min="1553" max="1553" width="36.6328125" customWidth="1"/>
    <col min="1554" max="1554" width="4.6328125" customWidth="1"/>
    <col min="1555" max="1555" width="6.6328125" customWidth="1"/>
    <col min="1802" max="1802" width="14.08984375" customWidth="1"/>
    <col min="1807" max="1807" width="9" customWidth="1"/>
    <col min="1809" max="1809" width="36.6328125" customWidth="1"/>
    <col min="1810" max="1810" width="4.6328125" customWidth="1"/>
    <col min="1811" max="1811" width="6.6328125" customWidth="1"/>
    <col min="2058" max="2058" width="14.08984375" customWidth="1"/>
    <col min="2063" max="2063" width="9" customWidth="1"/>
    <col min="2065" max="2065" width="36.6328125" customWidth="1"/>
    <col min="2066" max="2066" width="4.6328125" customWidth="1"/>
    <col min="2067" max="2067" width="6.6328125" customWidth="1"/>
    <col min="2314" max="2314" width="14.08984375" customWidth="1"/>
    <col min="2319" max="2319" width="9" customWidth="1"/>
    <col min="2321" max="2321" width="36.6328125" customWidth="1"/>
    <col min="2322" max="2322" width="4.6328125" customWidth="1"/>
    <col min="2323" max="2323" width="6.6328125" customWidth="1"/>
    <col min="2570" max="2570" width="14.08984375" customWidth="1"/>
    <col min="2575" max="2575" width="9" customWidth="1"/>
    <col min="2577" max="2577" width="36.6328125" customWidth="1"/>
    <col min="2578" max="2578" width="4.6328125" customWidth="1"/>
    <col min="2579" max="2579" width="6.6328125" customWidth="1"/>
    <col min="2826" max="2826" width="14.08984375" customWidth="1"/>
    <col min="2831" max="2831" width="9" customWidth="1"/>
    <col min="2833" max="2833" width="36.6328125" customWidth="1"/>
    <col min="2834" max="2834" width="4.6328125" customWidth="1"/>
    <col min="2835" max="2835" width="6.6328125" customWidth="1"/>
    <col min="3082" max="3082" width="14.08984375" customWidth="1"/>
    <col min="3087" max="3087" width="9" customWidth="1"/>
    <col min="3089" max="3089" width="36.6328125" customWidth="1"/>
    <col min="3090" max="3090" width="4.6328125" customWidth="1"/>
    <col min="3091" max="3091" width="6.6328125" customWidth="1"/>
    <col min="3338" max="3338" width="14.08984375" customWidth="1"/>
    <col min="3343" max="3343" width="9" customWidth="1"/>
    <col min="3345" max="3345" width="36.6328125" customWidth="1"/>
    <col min="3346" max="3346" width="4.6328125" customWidth="1"/>
    <col min="3347" max="3347" width="6.6328125" customWidth="1"/>
    <col min="3594" max="3594" width="14.08984375" customWidth="1"/>
    <col min="3599" max="3599" width="9" customWidth="1"/>
    <col min="3601" max="3601" width="36.6328125" customWidth="1"/>
    <col min="3602" max="3602" width="4.6328125" customWidth="1"/>
    <col min="3603" max="3603" width="6.6328125" customWidth="1"/>
    <col min="3850" max="3850" width="14.08984375" customWidth="1"/>
    <col min="3855" max="3855" width="9" customWidth="1"/>
    <col min="3857" max="3857" width="36.6328125" customWidth="1"/>
    <col min="3858" max="3858" width="4.6328125" customWidth="1"/>
    <col min="3859" max="3859" width="6.6328125" customWidth="1"/>
    <col min="4106" max="4106" width="14.08984375" customWidth="1"/>
    <col min="4111" max="4111" width="9" customWidth="1"/>
    <col min="4113" max="4113" width="36.6328125" customWidth="1"/>
    <col min="4114" max="4114" width="4.6328125" customWidth="1"/>
    <col min="4115" max="4115" width="6.6328125" customWidth="1"/>
    <col min="4362" max="4362" width="14.08984375" customWidth="1"/>
    <col min="4367" max="4367" width="9" customWidth="1"/>
    <col min="4369" max="4369" width="36.6328125" customWidth="1"/>
    <col min="4370" max="4370" width="4.6328125" customWidth="1"/>
    <col min="4371" max="4371" width="6.6328125" customWidth="1"/>
    <col min="4618" max="4618" width="14.08984375" customWidth="1"/>
    <col min="4623" max="4623" width="9" customWidth="1"/>
    <col min="4625" max="4625" width="36.6328125" customWidth="1"/>
    <col min="4626" max="4626" width="4.6328125" customWidth="1"/>
    <col min="4627" max="4627" width="6.6328125" customWidth="1"/>
    <col min="4874" max="4874" width="14.08984375" customWidth="1"/>
    <col min="4879" max="4879" width="9" customWidth="1"/>
    <col min="4881" max="4881" width="36.6328125" customWidth="1"/>
    <col min="4882" max="4882" width="4.6328125" customWidth="1"/>
    <col min="4883" max="4883" width="6.6328125" customWidth="1"/>
    <col min="5130" max="5130" width="14.08984375" customWidth="1"/>
    <col min="5135" max="5135" width="9" customWidth="1"/>
    <col min="5137" max="5137" width="36.6328125" customWidth="1"/>
    <col min="5138" max="5138" width="4.6328125" customWidth="1"/>
    <col min="5139" max="5139" width="6.6328125" customWidth="1"/>
    <col min="5386" max="5386" width="14.08984375" customWidth="1"/>
    <col min="5391" max="5391" width="9" customWidth="1"/>
    <col min="5393" max="5393" width="36.6328125" customWidth="1"/>
    <col min="5394" max="5394" width="4.6328125" customWidth="1"/>
    <col min="5395" max="5395" width="6.6328125" customWidth="1"/>
    <col min="5642" max="5642" width="14.08984375" customWidth="1"/>
    <col min="5647" max="5647" width="9" customWidth="1"/>
    <col min="5649" max="5649" width="36.6328125" customWidth="1"/>
    <col min="5650" max="5650" width="4.6328125" customWidth="1"/>
    <col min="5651" max="5651" width="6.6328125" customWidth="1"/>
    <col min="5898" max="5898" width="14.08984375" customWidth="1"/>
    <col min="5903" max="5903" width="9" customWidth="1"/>
    <col min="5905" max="5905" width="36.6328125" customWidth="1"/>
    <col min="5906" max="5906" width="4.6328125" customWidth="1"/>
    <col min="5907" max="5907" width="6.6328125" customWidth="1"/>
    <col min="6154" max="6154" width="14.08984375" customWidth="1"/>
    <col min="6159" max="6159" width="9" customWidth="1"/>
    <col min="6161" max="6161" width="36.6328125" customWidth="1"/>
    <col min="6162" max="6162" width="4.6328125" customWidth="1"/>
    <col min="6163" max="6163" width="6.6328125" customWidth="1"/>
    <col min="6410" max="6410" width="14.08984375" customWidth="1"/>
    <col min="6415" max="6415" width="9" customWidth="1"/>
    <col min="6417" max="6417" width="36.6328125" customWidth="1"/>
    <col min="6418" max="6418" width="4.6328125" customWidth="1"/>
    <col min="6419" max="6419" width="6.6328125" customWidth="1"/>
    <col min="6666" max="6666" width="14.08984375" customWidth="1"/>
    <col min="6671" max="6671" width="9" customWidth="1"/>
    <col min="6673" max="6673" width="36.6328125" customWidth="1"/>
    <col min="6674" max="6674" width="4.6328125" customWidth="1"/>
    <col min="6675" max="6675" width="6.6328125" customWidth="1"/>
    <col min="6922" max="6922" width="14.08984375" customWidth="1"/>
    <col min="6927" max="6927" width="9" customWidth="1"/>
    <col min="6929" max="6929" width="36.6328125" customWidth="1"/>
    <col min="6930" max="6930" width="4.6328125" customWidth="1"/>
    <col min="6931" max="6931" width="6.6328125" customWidth="1"/>
    <col min="7178" max="7178" width="14.08984375" customWidth="1"/>
    <col min="7183" max="7183" width="9" customWidth="1"/>
    <col min="7185" max="7185" width="36.6328125" customWidth="1"/>
    <col min="7186" max="7186" width="4.6328125" customWidth="1"/>
    <col min="7187" max="7187" width="6.6328125" customWidth="1"/>
    <col min="7434" max="7434" width="14.08984375" customWidth="1"/>
    <col min="7439" max="7439" width="9" customWidth="1"/>
    <col min="7441" max="7441" width="36.6328125" customWidth="1"/>
    <col min="7442" max="7442" width="4.6328125" customWidth="1"/>
    <col min="7443" max="7443" width="6.6328125" customWidth="1"/>
    <col min="7690" max="7690" width="14.08984375" customWidth="1"/>
    <col min="7695" max="7695" width="9" customWidth="1"/>
    <col min="7697" max="7697" width="36.6328125" customWidth="1"/>
    <col min="7698" max="7698" width="4.6328125" customWidth="1"/>
    <col min="7699" max="7699" width="6.6328125" customWidth="1"/>
    <col min="7946" max="7946" width="14.08984375" customWidth="1"/>
    <col min="7951" max="7951" width="9" customWidth="1"/>
    <col min="7953" max="7953" width="36.6328125" customWidth="1"/>
    <col min="7954" max="7954" width="4.6328125" customWidth="1"/>
    <col min="7955" max="7955" width="6.6328125" customWidth="1"/>
    <col min="8202" max="8202" width="14.08984375" customWidth="1"/>
    <col min="8207" max="8207" width="9" customWidth="1"/>
    <col min="8209" max="8209" width="36.6328125" customWidth="1"/>
    <col min="8210" max="8210" width="4.6328125" customWidth="1"/>
    <col min="8211" max="8211" width="6.6328125" customWidth="1"/>
    <col min="8458" max="8458" width="14.08984375" customWidth="1"/>
    <col min="8463" max="8463" width="9" customWidth="1"/>
    <col min="8465" max="8465" width="36.6328125" customWidth="1"/>
    <col min="8466" max="8466" width="4.6328125" customWidth="1"/>
    <col min="8467" max="8467" width="6.6328125" customWidth="1"/>
    <col min="8714" max="8714" width="14.08984375" customWidth="1"/>
    <col min="8719" max="8719" width="9" customWidth="1"/>
    <col min="8721" max="8721" width="36.6328125" customWidth="1"/>
    <col min="8722" max="8722" width="4.6328125" customWidth="1"/>
    <col min="8723" max="8723" width="6.6328125" customWidth="1"/>
    <col min="8970" max="8970" width="14.08984375" customWidth="1"/>
    <col min="8975" max="8975" width="9" customWidth="1"/>
    <col min="8977" max="8977" width="36.6328125" customWidth="1"/>
    <col min="8978" max="8978" width="4.6328125" customWidth="1"/>
    <col min="8979" max="8979" width="6.6328125" customWidth="1"/>
    <col min="9226" max="9226" width="14.08984375" customWidth="1"/>
    <col min="9231" max="9231" width="9" customWidth="1"/>
    <col min="9233" max="9233" width="36.6328125" customWidth="1"/>
    <col min="9234" max="9234" width="4.6328125" customWidth="1"/>
    <col min="9235" max="9235" width="6.6328125" customWidth="1"/>
    <col min="9482" max="9482" width="14.08984375" customWidth="1"/>
    <col min="9487" max="9487" width="9" customWidth="1"/>
    <col min="9489" max="9489" width="36.6328125" customWidth="1"/>
    <col min="9490" max="9490" width="4.6328125" customWidth="1"/>
    <col min="9491" max="9491" width="6.6328125" customWidth="1"/>
    <col min="9738" max="9738" width="14.08984375" customWidth="1"/>
    <col min="9743" max="9743" width="9" customWidth="1"/>
    <col min="9745" max="9745" width="36.6328125" customWidth="1"/>
    <col min="9746" max="9746" width="4.6328125" customWidth="1"/>
    <col min="9747" max="9747" width="6.6328125" customWidth="1"/>
    <col min="9994" max="9994" width="14.08984375" customWidth="1"/>
    <col min="9999" max="9999" width="9" customWidth="1"/>
    <col min="10001" max="10001" width="36.6328125" customWidth="1"/>
    <col min="10002" max="10002" width="4.6328125" customWidth="1"/>
    <col min="10003" max="10003" width="6.6328125" customWidth="1"/>
    <col min="10250" max="10250" width="14.08984375" customWidth="1"/>
    <col min="10255" max="10255" width="9" customWidth="1"/>
    <col min="10257" max="10257" width="36.6328125" customWidth="1"/>
    <col min="10258" max="10258" width="4.6328125" customWidth="1"/>
    <col min="10259" max="10259" width="6.6328125" customWidth="1"/>
    <col min="10506" max="10506" width="14.08984375" customWidth="1"/>
    <col min="10511" max="10511" width="9" customWidth="1"/>
    <col min="10513" max="10513" width="36.6328125" customWidth="1"/>
    <col min="10514" max="10514" width="4.6328125" customWidth="1"/>
    <col min="10515" max="10515" width="6.6328125" customWidth="1"/>
    <col min="10762" max="10762" width="14.08984375" customWidth="1"/>
    <col min="10767" max="10767" width="9" customWidth="1"/>
    <col min="10769" max="10769" width="36.6328125" customWidth="1"/>
    <col min="10770" max="10770" width="4.6328125" customWidth="1"/>
    <col min="10771" max="10771" width="6.6328125" customWidth="1"/>
    <col min="11018" max="11018" width="14.08984375" customWidth="1"/>
    <col min="11023" max="11023" width="9" customWidth="1"/>
    <col min="11025" max="11025" width="36.6328125" customWidth="1"/>
    <col min="11026" max="11026" width="4.6328125" customWidth="1"/>
    <col min="11027" max="11027" width="6.6328125" customWidth="1"/>
    <col min="11274" max="11274" width="14.08984375" customWidth="1"/>
    <col min="11279" max="11279" width="9" customWidth="1"/>
    <col min="11281" max="11281" width="36.6328125" customWidth="1"/>
    <col min="11282" max="11282" width="4.6328125" customWidth="1"/>
    <col min="11283" max="11283" width="6.6328125" customWidth="1"/>
    <col min="11530" max="11530" width="14.08984375" customWidth="1"/>
    <col min="11535" max="11535" width="9" customWidth="1"/>
    <col min="11537" max="11537" width="36.6328125" customWidth="1"/>
    <col min="11538" max="11538" width="4.6328125" customWidth="1"/>
    <col min="11539" max="11539" width="6.6328125" customWidth="1"/>
    <col min="11786" max="11786" width="14.08984375" customWidth="1"/>
    <col min="11791" max="11791" width="9" customWidth="1"/>
    <col min="11793" max="11793" width="36.6328125" customWidth="1"/>
    <col min="11794" max="11794" width="4.6328125" customWidth="1"/>
    <col min="11795" max="11795" width="6.6328125" customWidth="1"/>
    <col min="12042" max="12042" width="14.08984375" customWidth="1"/>
    <col min="12047" max="12047" width="9" customWidth="1"/>
    <col min="12049" max="12049" width="36.6328125" customWidth="1"/>
    <col min="12050" max="12050" width="4.6328125" customWidth="1"/>
    <col min="12051" max="12051" width="6.6328125" customWidth="1"/>
    <col min="12298" max="12298" width="14.08984375" customWidth="1"/>
    <col min="12303" max="12303" width="9" customWidth="1"/>
    <col min="12305" max="12305" width="36.6328125" customWidth="1"/>
    <col min="12306" max="12306" width="4.6328125" customWidth="1"/>
    <col min="12307" max="12307" width="6.6328125" customWidth="1"/>
    <col min="12554" max="12554" width="14.08984375" customWidth="1"/>
    <col min="12559" max="12559" width="9" customWidth="1"/>
    <col min="12561" max="12561" width="36.6328125" customWidth="1"/>
    <col min="12562" max="12562" width="4.6328125" customWidth="1"/>
    <col min="12563" max="12563" width="6.6328125" customWidth="1"/>
    <col min="12810" max="12810" width="14.08984375" customWidth="1"/>
    <col min="12815" max="12815" width="9" customWidth="1"/>
    <col min="12817" max="12817" width="36.6328125" customWidth="1"/>
    <col min="12818" max="12818" width="4.6328125" customWidth="1"/>
    <col min="12819" max="12819" width="6.6328125" customWidth="1"/>
    <col min="13066" max="13066" width="14.08984375" customWidth="1"/>
    <col min="13071" max="13071" width="9" customWidth="1"/>
    <col min="13073" max="13073" width="36.6328125" customWidth="1"/>
    <col min="13074" max="13074" width="4.6328125" customWidth="1"/>
    <col min="13075" max="13075" width="6.6328125" customWidth="1"/>
    <col min="13322" max="13322" width="14.08984375" customWidth="1"/>
    <col min="13327" max="13327" width="9" customWidth="1"/>
    <col min="13329" max="13329" width="36.6328125" customWidth="1"/>
    <col min="13330" max="13330" width="4.6328125" customWidth="1"/>
    <col min="13331" max="13331" width="6.6328125" customWidth="1"/>
    <col min="13578" max="13578" width="14.08984375" customWidth="1"/>
    <col min="13583" max="13583" width="9" customWidth="1"/>
    <col min="13585" max="13585" width="36.6328125" customWidth="1"/>
    <col min="13586" max="13586" width="4.6328125" customWidth="1"/>
    <col min="13587" max="13587" width="6.6328125" customWidth="1"/>
    <col min="13834" max="13834" width="14.08984375" customWidth="1"/>
    <col min="13839" max="13839" width="9" customWidth="1"/>
    <col min="13841" max="13841" width="36.6328125" customWidth="1"/>
    <col min="13842" max="13842" width="4.6328125" customWidth="1"/>
    <col min="13843" max="13843" width="6.6328125" customWidth="1"/>
    <col min="14090" max="14090" width="14.08984375" customWidth="1"/>
    <col min="14095" max="14095" width="9" customWidth="1"/>
    <col min="14097" max="14097" width="36.6328125" customWidth="1"/>
    <col min="14098" max="14098" width="4.6328125" customWidth="1"/>
    <col min="14099" max="14099" width="6.6328125" customWidth="1"/>
    <col min="14346" max="14346" width="14.08984375" customWidth="1"/>
    <col min="14351" max="14351" width="9" customWidth="1"/>
    <col min="14353" max="14353" width="36.6328125" customWidth="1"/>
    <col min="14354" max="14354" width="4.6328125" customWidth="1"/>
    <col min="14355" max="14355" width="6.6328125" customWidth="1"/>
    <col min="14602" max="14602" width="14.08984375" customWidth="1"/>
    <col min="14607" max="14607" width="9" customWidth="1"/>
    <col min="14609" max="14609" width="36.6328125" customWidth="1"/>
    <col min="14610" max="14610" width="4.6328125" customWidth="1"/>
    <col min="14611" max="14611" width="6.6328125" customWidth="1"/>
    <col min="14858" max="14858" width="14.08984375" customWidth="1"/>
    <col min="14863" max="14863" width="9" customWidth="1"/>
    <col min="14865" max="14865" width="36.6328125" customWidth="1"/>
    <col min="14866" max="14866" width="4.6328125" customWidth="1"/>
    <col min="14867" max="14867" width="6.6328125" customWidth="1"/>
    <col min="15114" max="15114" width="14.08984375" customWidth="1"/>
    <col min="15119" max="15119" width="9" customWidth="1"/>
    <col min="15121" max="15121" width="36.6328125" customWidth="1"/>
    <col min="15122" max="15122" width="4.6328125" customWidth="1"/>
    <col min="15123" max="15123" width="6.6328125" customWidth="1"/>
    <col min="15370" max="15370" width="14.08984375" customWidth="1"/>
    <col min="15375" max="15375" width="9" customWidth="1"/>
    <col min="15377" max="15377" width="36.6328125" customWidth="1"/>
    <col min="15378" max="15378" width="4.6328125" customWidth="1"/>
    <col min="15379" max="15379" width="6.6328125" customWidth="1"/>
    <col min="15626" max="15626" width="14.08984375" customWidth="1"/>
    <col min="15631" max="15631" width="9" customWidth="1"/>
    <col min="15633" max="15633" width="36.6328125" customWidth="1"/>
    <col min="15634" max="15634" width="4.6328125" customWidth="1"/>
    <col min="15635" max="15635" width="6.6328125" customWidth="1"/>
    <col min="15882" max="15882" width="14.08984375" customWidth="1"/>
    <col min="15887" max="15887" width="9" customWidth="1"/>
    <col min="15889" max="15889" width="36.6328125" customWidth="1"/>
    <col min="15890" max="15890" width="4.6328125" customWidth="1"/>
    <col min="15891" max="15891" width="6.6328125" customWidth="1"/>
    <col min="16138" max="16138" width="14.08984375" customWidth="1"/>
    <col min="16143" max="16143" width="9" customWidth="1"/>
    <col min="16145" max="16145" width="36.6328125" customWidth="1"/>
    <col min="16146" max="16146" width="4.6328125" customWidth="1"/>
    <col min="16147" max="16147" width="6.6328125" customWidth="1"/>
  </cols>
  <sheetData>
    <row r="1" spans="1:8" ht="30">
      <c r="A1" s="99" t="s">
        <v>150</v>
      </c>
    </row>
    <row r="3" spans="1:8" ht="28">
      <c r="A3" s="100" t="s">
        <v>151</v>
      </c>
    </row>
    <row r="4" spans="1:8" ht="28">
      <c r="A4" s="101" t="s">
        <v>152</v>
      </c>
    </row>
    <row r="5" spans="1:8" ht="28">
      <c r="A5" s="101"/>
      <c r="B5" s="102" t="s">
        <v>153</v>
      </c>
    </row>
    <row r="6" spans="1:8" ht="28">
      <c r="A6" s="101" t="s">
        <v>154</v>
      </c>
    </row>
    <row r="7" spans="1:8" ht="28">
      <c r="A7" s="101" t="s">
        <v>155</v>
      </c>
    </row>
    <row r="8" spans="1:8" ht="28">
      <c r="A8" s="101"/>
    </row>
    <row r="9" spans="1:8" ht="28">
      <c r="A9" s="100" t="s">
        <v>156</v>
      </c>
    </row>
    <row r="10" spans="1:8" ht="28">
      <c r="A10" s="101" t="s">
        <v>157</v>
      </c>
    </row>
    <row r="11" spans="1:8" ht="28">
      <c r="A11" s="101" t="s">
        <v>158</v>
      </c>
    </row>
    <row r="12" spans="1:8" ht="25.5">
      <c r="A12" s="103" t="s">
        <v>159</v>
      </c>
    </row>
    <row r="13" spans="1:8" ht="18.75" customHeight="1"/>
    <row r="14" spans="1:8" ht="28">
      <c r="C14" s="104"/>
      <c r="D14" s="104"/>
      <c r="E14" s="104"/>
      <c r="F14" s="104"/>
      <c r="G14" s="104"/>
      <c r="H14" s="105" t="s">
        <v>160</v>
      </c>
    </row>
    <row r="16" spans="1:8" ht="28">
      <c r="A16" s="101" t="s">
        <v>161</v>
      </c>
      <c r="B16" s="101" t="s">
        <v>162</v>
      </c>
    </row>
    <row r="18" spans="1:17" ht="28">
      <c r="A18" s="101"/>
      <c r="B18" s="101" t="s">
        <v>163</v>
      </c>
    </row>
    <row r="19" spans="1:17" ht="28">
      <c r="A19" s="101"/>
    </row>
    <row r="20" spans="1:17" ht="31.5" customHeight="1">
      <c r="A20" s="651" t="s">
        <v>164</v>
      </c>
      <c r="B20" s="652"/>
      <c r="C20" s="652"/>
      <c r="D20" s="652"/>
      <c r="E20" s="652"/>
      <c r="F20" s="652"/>
      <c r="G20" s="652"/>
      <c r="H20" s="652"/>
      <c r="I20" s="652"/>
      <c r="J20" s="652"/>
      <c r="K20" s="652"/>
      <c r="L20" s="652"/>
      <c r="M20" s="652"/>
      <c r="N20" s="652"/>
      <c r="O20" s="652"/>
      <c r="P20" s="652"/>
      <c r="Q20" s="652"/>
    </row>
    <row r="21" spans="1:17" ht="25.5">
      <c r="A21" s="103" t="s">
        <v>165</v>
      </c>
    </row>
    <row r="22" spans="1:17" ht="25.5">
      <c r="A22" s="103" t="s">
        <v>166</v>
      </c>
    </row>
    <row r="23" spans="1:17" ht="25.5">
      <c r="A23" s="103"/>
    </row>
    <row r="24" spans="1:17" ht="23.5">
      <c r="A24" s="106" t="s">
        <v>167</v>
      </c>
      <c r="B24" s="107"/>
      <c r="C24" s="107"/>
      <c r="D24" s="107"/>
      <c r="E24" s="107"/>
      <c r="F24" s="107"/>
      <c r="G24" s="107"/>
      <c r="H24" s="107"/>
      <c r="I24" s="107"/>
      <c r="J24" s="107"/>
      <c r="K24" s="107"/>
      <c r="L24" s="107"/>
      <c r="M24" s="107"/>
      <c r="N24" s="107"/>
    </row>
    <row r="25" spans="1:17" ht="21">
      <c r="A25" s="108" t="s">
        <v>168</v>
      </c>
      <c r="B25" s="107"/>
      <c r="C25" s="107"/>
      <c r="D25" s="107"/>
      <c r="E25" s="107"/>
      <c r="F25" s="107"/>
      <c r="G25" s="107"/>
      <c r="H25" s="107"/>
      <c r="I25" s="107"/>
      <c r="J25" s="107"/>
      <c r="K25" s="107"/>
      <c r="L25" s="107"/>
      <c r="M25" s="107"/>
      <c r="N25" s="107"/>
    </row>
    <row r="26" spans="1:17" ht="21">
      <c r="A26" s="108" t="s">
        <v>169</v>
      </c>
      <c r="B26" s="107"/>
      <c r="C26" s="107"/>
      <c r="D26" s="107"/>
      <c r="E26" s="107"/>
      <c r="F26" s="107"/>
      <c r="G26" s="107"/>
      <c r="H26" s="107"/>
      <c r="I26" s="107"/>
      <c r="J26" s="107"/>
      <c r="K26" s="107"/>
      <c r="L26" s="107"/>
      <c r="M26" s="107"/>
      <c r="N26" s="107"/>
    </row>
    <row r="27" spans="1:17" ht="21">
      <c r="A27" s="108" t="s">
        <v>170</v>
      </c>
      <c r="B27" s="107"/>
      <c r="C27" s="107"/>
      <c r="D27" s="107"/>
      <c r="E27" s="107"/>
      <c r="F27" s="107"/>
      <c r="G27" s="107"/>
      <c r="H27" s="107"/>
      <c r="I27" s="107"/>
      <c r="J27" s="107"/>
      <c r="K27" s="107"/>
      <c r="L27" s="107"/>
      <c r="M27" s="107"/>
      <c r="N27" s="107"/>
    </row>
    <row r="28" spans="1:17" ht="21">
      <c r="A28" s="108" t="s">
        <v>171</v>
      </c>
      <c r="B28" s="107"/>
      <c r="C28" s="107"/>
      <c r="D28" s="107"/>
      <c r="E28" s="107"/>
      <c r="F28" s="107"/>
      <c r="G28" s="107"/>
      <c r="H28" s="107"/>
      <c r="I28" s="107"/>
      <c r="J28" s="107"/>
      <c r="K28" s="107"/>
      <c r="L28" s="107"/>
      <c r="M28" s="107"/>
      <c r="N28" s="107"/>
    </row>
    <row r="29" spans="1:17" ht="21">
      <c r="A29" s="108" t="s">
        <v>172</v>
      </c>
      <c r="B29" s="107"/>
      <c r="C29" s="107"/>
      <c r="D29" s="107"/>
      <c r="E29" s="107"/>
      <c r="F29" s="107"/>
      <c r="G29" s="107"/>
      <c r="H29" s="107"/>
      <c r="I29" s="107"/>
      <c r="J29" s="107"/>
      <c r="K29" s="107"/>
      <c r="L29" s="107"/>
      <c r="M29" s="107"/>
      <c r="N29" s="107"/>
    </row>
    <row r="30" spans="1:17" ht="21">
      <c r="A30" s="107"/>
      <c r="B30" s="107"/>
      <c r="C30" s="107"/>
      <c r="D30" s="107"/>
      <c r="E30" s="107"/>
      <c r="F30" s="107"/>
      <c r="G30" s="107"/>
      <c r="H30" s="107"/>
      <c r="I30" s="107"/>
      <c r="J30" s="107"/>
      <c r="K30" s="107"/>
      <c r="L30" s="107"/>
      <c r="M30" s="107"/>
      <c r="N30" s="107"/>
    </row>
  </sheetData>
  <sheetProtection sheet="1" objects="1" scenarios="1"/>
  <mergeCells count="1">
    <mergeCell ref="A20:Q20"/>
  </mergeCells>
  <phoneticPr fontId="29"/>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0FA7-E8FE-4114-98A6-0B19D4EC213F}">
  <sheetPr>
    <tabColor theme="6"/>
  </sheetPr>
  <dimension ref="A1:AK32"/>
  <sheetViews>
    <sheetView showZeros="0" topLeftCell="A18" zoomScale="70" zoomScaleNormal="70" workbookViewId="0">
      <selection activeCell="Z27" sqref="Z27"/>
    </sheetView>
  </sheetViews>
  <sheetFormatPr defaultRowHeight="13"/>
  <cols>
    <col min="2" max="2" width="6.26953125" customWidth="1"/>
    <col min="3" max="12" width="7.453125" customWidth="1"/>
    <col min="258" max="258" width="6.26953125" customWidth="1"/>
    <col min="259" max="268" width="7.453125" customWidth="1"/>
    <col min="514" max="514" width="6.26953125" customWidth="1"/>
    <col min="515" max="524" width="7.453125" customWidth="1"/>
    <col min="770" max="770" width="6.26953125" customWidth="1"/>
    <col min="771" max="780" width="7.453125" customWidth="1"/>
    <col min="1026" max="1026" width="6.26953125" customWidth="1"/>
    <col min="1027" max="1036" width="7.453125" customWidth="1"/>
    <col min="1282" max="1282" width="6.26953125" customWidth="1"/>
    <col min="1283" max="1292" width="7.453125" customWidth="1"/>
    <col min="1538" max="1538" width="6.26953125" customWidth="1"/>
    <col min="1539" max="1548" width="7.453125" customWidth="1"/>
    <col min="1794" max="1794" width="6.26953125" customWidth="1"/>
    <col min="1795" max="1804" width="7.453125" customWidth="1"/>
    <col min="2050" max="2050" width="6.26953125" customWidth="1"/>
    <col min="2051" max="2060" width="7.453125" customWidth="1"/>
    <col min="2306" max="2306" width="6.26953125" customWidth="1"/>
    <col min="2307" max="2316" width="7.453125" customWidth="1"/>
    <col min="2562" max="2562" width="6.26953125" customWidth="1"/>
    <col min="2563" max="2572" width="7.453125" customWidth="1"/>
    <col min="2818" max="2818" width="6.26953125" customWidth="1"/>
    <col min="2819" max="2828" width="7.453125" customWidth="1"/>
    <col min="3074" max="3074" width="6.26953125" customWidth="1"/>
    <col min="3075" max="3084" width="7.453125" customWidth="1"/>
    <col min="3330" max="3330" width="6.26953125" customWidth="1"/>
    <col min="3331" max="3340" width="7.453125" customWidth="1"/>
    <col min="3586" max="3586" width="6.26953125" customWidth="1"/>
    <col min="3587" max="3596" width="7.453125" customWidth="1"/>
    <col min="3842" max="3842" width="6.26953125" customWidth="1"/>
    <col min="3843" max="3852" width="7.453125" customWidth="1"/>
    <col min="4098" max="4098" width="6.26953125" customWidth="1"/>
    <col min="4099" max="4108" width="7.453125" customWidth="1"/>
    <col min="4354" max="4354" width="6.26953125" customWidth="1"/>
    <col min="4355" max="4364" width="7.453125" customWidth="1"/>
    <col min="4610" max="4610" width="6.26953125" customWidth="1"/>
    <col min="4611" max="4620" width="7.453125" customWidth="1"/>
    <col min="4866" max="4866" width="6.26953125" customWidth="1"/>
    <col min="4867" max="4876" width="7.453125" customWidth="1"/>
    <col min="5122" max="5122" width="6.26953125" customWidth="1"/>
    <col min="5123" max="5132" width="7.453125" customWidth="1"/>
    <col min="5378" max="5378" width="6.26953125" customWidth="1"/>
    <col min="5379" max="5388" width="7.453125" customWidth="1"/>
    <col min="5634" max="5634" width="6.26953125" customWidth="1"/>
    <col min="5635" max="5644" width="7.453125" customWidth="1"/>
    <col min="5890" max="5890" width="6.26953125" customWidth="1"/>
    <col min="5891" max="5900" width="7.453125" customWidth="1"/>
    <col min="6146" max="6146" width="6.26953125" customWidth="1"/>
    <col min="6147" max="6156" width="7.453125" customWidth="1"/>
    <col min="6402" max="6402" width="6.26953125" customWidth="1"/>
    <col min="6403" max="6412" width="7.453125" customWidth="1"/>
    <col min="6658" max="6658" width="6.26953125" customWidth="1"/>
    <col min="6659" max="6668" width="7.453125" customWidth="1"/>
    <col min="6914" max="6914" width="6.26953125" customWidth="1"/>
    <col min="6915" max="6924" width="7.453125" customWidth="1"/>
    <col min="7170" max="7170" width="6.26953125" customWidth="1"/>
    <col min="7171" max="7180" width="7.453125" customWidth="1"/>
    <col min="7426" max="7426" width="6.26953125" customWidth="1"/>
    <col min="7427" max="7436" width="7.453125" customWidth="1"/>
    <col min="7682" max="7682" width="6.26953125" customWidth="1"/>
    <col min="7683" max="7692" width="7.453125" customWidth="1"/>
    <col min="7938" max="7938" width="6.26953125" customWidth="1"/>
    <col min="7939" max="7948" width="7.453125" customWidth="1"/>
    <col min="8194" max="8194" width="6.26953125" customWidth="1"/>
    <col min="8195" max="8204" width="7.453125" customWidth="1"/>
    <col min="8450" max="8450" width="6.26953125" customWidth="1"/>
    <col min="8451" max="8460" width="7.453125" customWidth="1"/>
    <col min="8706" max="8706" width="6.26953125" customWidth="1"/>
    <col min="8707" max="8716" width="7.453125" customWidth="1"/>
    <col min="8962" max="8962" width="6.26953125" customWidth="1"/>
    <col min="8963" max="8972" width="7.453125" customWidth="1"/>
    <col min="9218" max="9218" width="6.26953125" customWidth="1"/>
    <col min="9219" max="9228" width="7.453125" customWidth="1"/>
    <col min="9474" max="9474" width="6.26953125" customWidth="1"/>
    <col min="9475" max="9484" width="7.453125" customWidth="1"/>
    <col min="9730" max="9730" width="6.26953125" customWidth="1"/>
    <col min="9731" max="9740" width="7.453125" customWidth="1"/>
    <col min="9986" max="9986" width="6.26953125" customWidth="1"/>
    <col min="9987" max="9996" width="7.453125" customWidth="1"/>
    <col min="10242" max="10242" width="6.26953125" customWidth="1"/>
    <col min="10243" max="10252" width="7.453125" customWidth="1"/>
    <col min="10498" max="10498" width="6.26953125" customWidth="1"/>
    <col min="10499" max="10508" width="7.453125" customWidth="1"/>
    <col min="10754" max="10754" width="6.26953125" customWidth="1"/>
    <col min="10755" max="10764" width="7.453125" customWidth="1"/>
    <col min="11010" max="11010" width="6.26953125" customWidth="1"/>
    <col min="11011" max="11020" width="7.453125" customWidth="1"/>
    <col min="11266" max="11266" width="6.26953125" customWidth="1"/>
    <col min="11267" max="11276" width="7.453125" customWidth="1"/>
    <col min="11522" max="11522" width="6.26953125" customWidth="1"/>
    <col min="11523" max="11532" width="7.453125" customWidth="1"/>
    <col min="11778" max="11778" width="6.26953125" customWidth="1"/>
    <col min="11779" max="11788" width="7.453125" customWidth="1"/>
    <col min="12034" max="12034" width="6.26953125" customWidth="1"/>
    <col min="12035" max="12044" width="7.453125" customWidth="1"/>
    <col min="12290" max="12290" width="6.26953125" customWidth="1"/>
    <col min="12291" max="12300" width="7.453125" customWidth="1"/>
    <col min="12546" max="12546" width="6.26953125" customWidth="1"/>
    <col min="12547" max="12556" width="7.453125" customWidth="1"/>
    <col min="12802" max="12802" width="6.26953125" customWidth="1"/>
    <col min="12803" max="12812" width="7.453125" customWidth="1"/>
    <col min="13058" max="13058" width="6.26953125" customWidth="1"/>
    <col min="13059" max="13068" width="7.453125" customWidth="1"/>
    <col min="13314" max="13314" width="6.26953125" customWidth="1"/>
    <col min="13315" max="13324" width="7.453125" customWidth="1"/>
    <col min="13570" max="13570" width="6.26953125" customWidth="1"/>
    <col min="13571" max="13580" width="7.453125" customWidth="1"/>
    <col min="13826" max="13826" width="6.26953125" customWidth="1"/>
    <col min="13827" max="13836" width="7.453125" customWidth="1"/>
    <col min="14082" max="14082" width="6.26953125" customWidth="1"/>
    <col min="14083" max="14092" width="7.453125" customWidth="1"/>
    <col min="14338" max="14338" width="6.26953125" customWidth="1"/>
    <col min="14339" max="14348" width="7.453125" customWidth="1"/>
    <col min="14594" max="14594" width="6.26953125" customWidth="1"/>
    <col min="14595" max="14604" width="7.453125" customWidth="1"/>
    <col min="14850" max="14850" width="6.26953125" customWidth="1"/>
    <col min="14851" max="14860" width="7.453125" customWidth="1"/>
    <col min="15106" max="15106" width="6.26953125" customWidth="1"/>
    <col min="15107" max="15116" width="7.453125" customWidth="1"/>
    <col min="15362" max="15362" width="6.26953125" customWidth="1"/>
    <col min="15363" max="15372" width="7.453125" customWidth="1"/>
    <col min="15618" max="15618" width="6.26953125" customWidth="1"/>
    <col min="15619" max="15628" width="7.453125" customWidth="1"/>
    <col min="15874" max="15874" width="6.26953125" customWidth="1"/>
    <col min="15875" max="15884" width="7.453125" customWidth="1"/>
    <col min="16130" max="16130" width="6.26953125" customWidth="1"/>
    <col min="16131" max="16140" width="7.453125" customWidth="1"/>
  </cols>
  <sheetData>
    <row r="1" spans="1:12" s="8" customFormat="1" ht="21">
      <c r="A1" s="165" t="s">
        <v>173</v>
      </c>
      <c r="B1" s="166"/>
      <c r="C1" s="166"/>
    </row>
    <row r="2" spans="1:12" s="8" customFormat="1" ht="16.5">
      <c r="H2" s="732" t="s">
        <v>174</v>
      </c>
      <c r="I2" s="732"/>
      <c r="J2" s="732"/>
      <c r="K2" s="732"/>
      <c r="L2" s="732"/>
    </row>
    <row r="3" spans="1:12" s="8" customFormat="1" ht="16.5">
      <c r="H3" s="733" t="s">
        <v>175</v>
      </c>
      <c r="I3" s="733"/>
      <c r="J3" s="733"/>
      <c r="K3" s="733"/>
      <c r="L3" s="733"/>
    </row>
    <row r="4" spans="1:12" s="8" customFormat="1">
      <c r="A4" s="168"/>
    </row>
    <row r="5" spans="1:12" s="8" customFormat="1" ht="19">
      <c r="A5" s="734" t="s">
        <v>202</v>
      </c>
      <c r="B5" s="734"/>
      <c r="C5" s="734"/>
      <c r="D5" s="734"/>
      <c r="E5" s="734"/>
      <c r="F5" s="734"/>
      <c r="G5" s="734"/>
      <c r="H5" s="734"/>
      <c r="I5" s="734"/>
      <c r="J5" s="734"/>
      <c r="K5" s="734"/>
      <c r="L5" s="735"/>
    </row>
    <row r="6" spans="1:12" s="8" customFormat="1" ht="19">
      <c r="A6" s="736" t="s">
        <v>176</v>
      </c>
      <c r="B6" s="736"/>
      <c r="C6" s="736"/>
      <c r="D6" s="736"/>
      <c r="E6" s="736"/>
      <c r="F6" s="736"/>
      <c r="G6" s="736"/>
      <c r="H6" s="736"/>
      <c r="I6" s="736"/>
      <c r="J6" s="736"/>
      <c r="K6" s="736"/>
      <c r="L6" s="737"/>
    </row>
    <row r="7" spans="1:12" s="8" customFormat="1" ht="25" customHeight="1">
      <c r="A7" s="169" t="s">
        <v>177</v>
      </c>
    </row>
    <row r="8" spans="1:12" s="8" customFormat="1" ht="14">
      <c r="A8" s="730" t="s">
        <v>178</v>
      </c>
      <c r="B8" s="731"/>
      <c r="C8" s="731"/>
      <c r="D8" s="731"/>
      <c r="E8" s="731"/>
      <c r="F8" s="731"/>
      <c r="G8" s="731"/>
      <c r="H8" s="731"/>
      <c r="I8" s="731"/>
      <c r="J8" s="731"/>
      <c r="K8" s="731"/>
      <c r="L8" s="731"/>
    </row>
    <row r="9" spans="1:12" s="8" customFormat="1" ht="25" customHeight="1">
      <c r="A9" s="730" t="s">
        <v>179</v>
      </c>
      <c r="B9" s="731"/>
      <c r="C9" s="731"/>
      <c r="D9" s="731"/>
      <c r="E9" s="731"/>
      <c r="F9" s="731"/>
      <c r="G9" s="731"/>
      <c r="H9" s="731"/>
      <c r="I9" s="731"/>
      <c r="J9" s="731"/>
      <c r="K9" s="731"/>
      <c r="L9" s="731"/>
    </row>
    <row r="10" spans="1:12" s="8" customFormat="1" ht="16.5">
      <c r="A10" s="170"/>
    </row>
    <row r="11" spans="1:12" s="8" customFormat="1" ht="19">
      <c r="A11" s="707" t="s">
        <v>180</v>
      </c>
      <c r="B11" s="707"/>
      <c r="C11" s="707"/>
      <c r="D11" s="707"/>
      <c r="E11" s="707"/>
      <c r="F11" s="707"/>
      <c r="G11" s="707"/>
      <c r="H11" s="707"/>
      <c r="I11" s="707"/>
      <c r="J11" s="171"/>
      <c r="K11" s="172"/>
      <c r="L11" s="172"/>
    </row>
    <row r="12" spans="1:12" s="8" customFormat="1" ht="14">
      <c r="A12" s="708" t="s">
        <v>181</v>
      </c>
      <c r="B12" s="708"/>
      <c r="C12" s="708"/>
      <c r="D12" s="708"/>
      <c r="E12" s="708"/>
      <c r="F12" s="708"/>
      <c r="G12" s="708"/>
      <c r="H12" s="708"/>
      <c r="I12" s="708"/>
      <c r="J12" s="708"/>
      <c r="K12" s="708"/>
      <c r="L12" s="708"/>
    </row>
    <row r="13" spans="1:12" s="8" customFormat="1" ht="19">
      <c r="A13" s="174"/>
      <c r="B13" s="175"/>
      <c r="C13" s="175"/>
      <c r="D13" s="175"/>
      <c r="E13" s="175"/>
      <c r="F13" s="175"/>
      <c r="G13" s="175"/>
      <c r="H13" s="175"/>
      <c r="I13" s="175"/>
      <c r="J13" s="175"/>
      <c r="K13" s="175"/>
      <c r="L13" s="175"/>
    </row>
    <row r="14" spans="1:12" s="8" customFormat="1" ht="19">
      <c r="A14" s="174" t="s">
        <v>182</v>
      </c>
    </row>
    <row r="15" spans="1:12" s="8" customFormat="1" ht="19">
      <c r="A15" s="173"/>
      <c r="E15" s="176"/>
      <c r="F15" s="176"/>
      <c r="G15" s="176"/>
      <c r="H15" s="176"/>
      <c r="I15" s="176"/>
      <c r="J15" s="176"/>
      <c r="K15" s="177"/>
    </row>
    <row r="16" spans="1:12" s="8" customFormat="1" ht="16.5">
      <c r="A16" s="178" t="s">
        <v>183</v>
      </c>
      <c r="B16" s="179" t="s">
        <v>184</v>
      </c>
      <c r="C16" s="180"/>
      <c r="D16" s="180"/>
      <c r="E16" s="180"/>
      <c r="F16" s="180"/>
      <c r="G16" s="180"/>
      <c r="H16" s="180"/>
      <c r="I16" s="180"/>
      <c r="J16" s="180"/>
      <c r="K16" s="180"/>
      <c r="L16" s="181"/>
    </row>
    <row r="17" spans="1:37" s="8" customFormat="1" ht="16.5">
      <c r="A17" s="178" t="s">
        <v>183</v>
      </c>
      <c r="B17" s="179" t="s">
        <v>185</v>
      </c>
      <c r="C17" s="180"/>
      <c r="D17" s="180"/>
      <c r="E17" s="180"/>
      <c r="F17" s="180"/>
      <c r="G17" s="180"/>
      <c r="H17" s="180"/>
      <c r="I17" s="180"/>
      <c r="J17" s="180"/>
      <c r="K17" s="180"/>
      <c r="L17" s="181"/>
    </row>
    <row r="18" spans="1:37" s="8" customFormat="1" ht="17.5">
      <c r="A18" s="182"/>
      <c r="AK18" s="8" t="s">
        <v>186</v>
      </c>
    </row>
    <row r="19" spans="1:37" s="8" customFormat="1" ht="30">
      <c r="A19" s="709" t="s">
        <v>187</v>
      </c>
      <c r="B19" s="710"/>
      <c r="C19" s="710"/>
      <c r="D19" s="710"/>
      <c r="E19" s="710"/>
      <c r="F19" s="710"/>
      <c r="G19" s="710"/>
      <c r="H19" s="710"/>
      <c r="I19" s="710"/>
      <c r="J19" s="710"/>
      <c r="K19" s="710"/>
      <c r="L19" s="711"/>
      <c r="AK19" s="8" t="s">
        <v>188</v>
      </c>
    </row>
    <row r="20" spans="1:37" s="8" customFormat="1" ht="17" thickBot="1">
      <c r="A20" s="167"/>
      <c r="B20" s="167"/>
      <c r="C20" s="167"/>
      <c r="D20" s="167"/>
      <c r="E20" s="167"/>
      <c r="F20" s="167"/>
      <c r="G20" s="167"/>
      <c r="H20" s="167"/>
      <c r="I20" s="167"/>
      <c r="J20" s="167"/>
      <c r="K20" s="167"/>
      <c r="AK20" s="8" t="s">
        <v>189</v>
      </c>
    </row>
    <row r="21" spans="1:37" s="8" customFormat="1" ht="21">
      <c r="A21" s="712" t="s">
        <v>20</v>
      </c>
      <c r="B21" s="713"/>
      <c r="C21" s="716">
        <f>チーム情報!A4</f>
        <v>0</v>
      </c>
      <c r="D21" s="717"/>
      <c r="E21" s="717"/>
      <c r="F21" s="717"/>
      <c r="G21" s="718"/>
      <c r="H21" s="722" t="s">
        <v>190</v>
      </c>
      <c r="I21" s="723"/>
      <c r="J21" s="724"/>
      <c r="K21" s="725"/>
      <c r="L21" s="726"/>
    </row>
    <row r="22" spans="1:37" s="8" customFormat="1" ht="30.5" thickBot="1">
      <c r="A22" s="714"/>
      <c r="B22" s="715"/>
      <c r="C22" s="719"/>
      <c r="D22" s="720"/>
      <c r="E22" s="720"/>
      <c r="F22" s="720"/>
      <c r="G22" s="721"/>
      <c r="H22" s="727">
        <f>チーム情報!AE4</f>
        <v>0</v>
      </c>
      <c r="I22" s="728"/>
      <c r="J22" s="728"/>
      <c r="K22" s="728"/>
      <c r="L22" s="729"/>
    </row>
    <row r="23" spans="1:37" s="8" customFormat="1" ht="19">
      <c r="A23" s="667" t="s">
        <v>191</v>
      </c>
      <c r="B23" s="668"/>
      <c r="C23" s="671" t="str">
        <f>チーム情報!BE40</f>
        <v/>
      </c>
      <c r="D23" s="672"/>
      <c r="E23" s="672"/>
      <c r="F23" s="672"/>
      <c r="G23" s="673"/>
      <c r="H23" s="680" t="s">
        <v>192</v>
      </c>
      <c r="I23" s="681"/>
      <c r="J23" s="681"/>
      <c r="K23" s="681"/>
      <c r="L23" s="682"/>
    </row>
    <row r="24" spans="1:37" s="8" customFormat="1" ht="40" customHeight="1">
      <c r="A24" s="667"/>
      <c r="B24" s="668"/>
      <c r="C24" s="674"/>
      <c r="D24" s="675"/>
      <c r="E24" s="675"/>
      <c r="F24" s="675"/>
      <c r="G24" s="676"/>
      <c r="H24" s="683">
        <f>チーム情報!AJ10</f>
        <v>0</v>
      </c>
      <c r="I24" s="684"/>
      <c r="J24" s="684"/>
      <c r="K24" s="684"/>
      <c r="L24" s="685"/>
    </row>
    <row r="25" spans="1:37" s="8" customFormat="1" ht="40" customHeight="1">
      <c r="A25" s="669"/>
      <c r="B25" s="670"/>
      <c r="C25" s="677"/>
      <c r="D25" s="678"/>
      <c r="E25" s="678"/>
      <c r="F25" s="678"/>
      <c r="G25" s="679"/>
      <c r="H25" s="686"/>
      <c r="I25" s="687"/>
      <c r="J25" s="687"/>
      <c r="K25" s="687"/>
      <c r="L25" s="688"/>
    </row>
    <row r="26" spans="1:37" s="8" customFormat="1" ht="33.75" customHeight="1">
      <c r="A26" s="689" t="s">
        <v>193</v>
      </c>
      <c r="B26" s="690"/>
      <c r="C26" s="693"/>
      <c r="D26" s="694"/>
      <c r="E26" s="697" t="s">
        <v>194</v>
      </c>
      <c r="F26" s="699" t="s">
        <v>195</v>
      </c>
      <c r="G26" s="700"/>
      <c r="H26" s="703" t="str">
        <f>IF(C26=0,"",C26*300)</f>
        <v/>
      </c>
      <c r="I26" s="703"/>
      <c r="J26" s="703"/>
      <c r="K26" s="703"/>
      <c r="L26" s="705" t="s">
        <v>196</v>
      </c>
    </row>
    <row r="27" spans="1:37" s="8" customFormat="1" ht="25.5" customHeight="1" thickBot="1">
      <c r="A27" s="691"/>
      <c r="B27" s="692"/>
      <c r="C27" s="695"/>
      <c r="D27" s="696"/>
      <c r="E27" s="698"/>
      <c r="F27" s="701"/>
      <c r="G27" s="702"/>
      <c r="H27" s="704"/>
      <c r="I27" s="704"/>
      <c r="J27" s="704"/>
      <c r="K27" s="704"/>
      <c r="L27" s="706"/>
    </row>
    <row r="28" spans="1:37" s="8" customFormat="1" ht="60" customHeight="1" thickBot="1">
      <c r="A28" s="183"/>
      <c r="B28" s="183"/>
      <c r="C28" s="656" t="s">
        <v>197</v>
      </c>
      <c r="D28" s="657"/>
      <c r="E28" s="657"/>
      <c r="F28" s="657"/>
      <c r="G28" s="658"/>
      <c r="H28" s="659" t="str">
        <f>IF(C26=0,"",H26+10000)</f>
        <v/>
      </c>
      <c r="I28" s="660"/>
      <c r="J28" s="660"/>
      <c r="K28" s="660"/>
      <c r="L28" s="184" t="s">
        <v>196</v>
      </c>
    </row>
    <row r="29" spans="1:37" s="8" customFormat="1" ht="35.5" customHeight="1" thickBot="1">
      <c r="A29" s="183"/>
      <c r="B29" s="661" t="s">
        <v>198</v>
      </c>
      <c r="C29" s="662"/>
      <c r="D29" s="662"/>
      <c r="E29" s="662"/>
      <c r="F29" s="662"/>
      <c r="G29" s="662"/>
      <c r="H29" s="662"/>
      <c r="I29" s="662"/>
      <c r="J29" s="662"/>
      <c r="K29" s="662"/>
      <c r="L29" s="662"/>
    </row>
    <row r="30" spans="1:37" s="8" customFormat="1" ht="33.5" customHeight="1" thickBot="1">
      <c r="A30" s="183"/>
      <c r="B30" s="663" t="s">
        <v>199</v>
      </c>
      <c r="C30" s="664"/>
      <c r="D30" s="665"/>
      <c r="E30" s="665"/>
      <c r="F30" s="665"/>
      <c r="G30" s="666" t="s">
        <v>200</v>
      </c>
      <c r="H30" s="664"/>
      <c r="I30" s="654"/>
      <c r="J30" s="655"/>
      <c r="K30" s="185" t="s">
        <v>261</v>
      </c>
      <c r="L30" s="161"/>
    </row>
    <row r="31" spans="1:37" s="8" customFormat="1" ht="25" customHeight="1">
      <c r="A31" s="186"/>
      <c r="B31"/>
      <c r="C31"/>
      <c r="D31" s="653" t="s">
        <v>201</v>
      </c>
      <c r="E31" s="653"/>
      <c r="F31" s="653"/>
      <c r="G31" s="653"/>
      <c r="H31" s="653"/>
      <c r="I31"/>
      <c r="J31"/>
      <c r="K31"/>
      <c r="L31"/>
    </row>
    <row r="32" spans="1:37" s="8" customFormat="1" ht="17.5">
      <c r="A32" s="182"/>
    </row>
  </sheetData>
  <mergeCells count="31">
    <mergeCell ref="A9:L9"/>
    <mergeCell ref="H2:L2"/>
    <mergeCell ref="H3:L3"/>
    <mergeCell ref="A5:L5"/>
    <mergeCell ref="A6:L6"/>
    <mergeCell ref="A8:L8"/>
    <mergeCell ref="A11:I11"/>
    <mergeCell ref="A12:L12"/>
    <mergeCell ref="A19:L19"/>
    <mergeCell ref="A21:B22"/>
    <mergeCell ref="C21:G22"/>
    <mergeCell ref="H21:L21"/>
    <mergeCell ref="H22:L22"/>
    <mergeCell ref="A23:B25"/>
    <mergeCell ref="C23:G25"/>
    <mergeCell ref="H23:L23"/>
    <mergeCell ref="H24:L25"/>
    <mergeCell ref="A26:B27"/>
    <mergeCell ref="C26:D27"/>
    <mergeCell ref="E26:E27"/>
    <mergeCell ref="F26:G27"/>
    <mergeCell ref="H26:K27"/>
    <mergeCell ref="L26:L27"/>
    <mergeCell ref="D31:H31"/>
    <mergeCell ref="I30:J30"/>
    <mergeCell ref="C28:G28"/>
    <mergeCell ref="H28:K28"/>
    <mergeCell ref="B29:L29"/>
    <mergeCell ref="B30:C30"/>
    <mergeCell ref="D30:F30"/>
    <mergeCell ref="G30:H30"/>
  </mergeCells>
  <phoneticPr fontId="29"/>
  <dataValidations count="3">
    <dataValidation type="textLength" imeMode="halfAlpha" operator="equal" allowBlank="1" showInputMessage="1" showErrorMessage="1" sqref="I30:J30" xr:uid="{EC489FBD-E17C-4F3C-9CE4-09F10C2DBA7F}">
      <formula1>9</formula1>
    </dataValidation>
    <dataValidation type="list" allowBlank="1" showInputMessage="1" showErrorMessage="1" sqref="L30" xr:uid="{E958B403-227E-4DC5-AA65-498EF79DF44F}">
      <formula1>"C級,C級候補,B級,B級候補,A級,A級候補"</formula1>
    </dataValidation>
    <dataValidation imeMode="on" allowBlank="1" showInputMessage="1" showErrorMessage="1" sqref="D30:F30" xr:uid="{2AE8EEB4-6519-4F69-BC07-17E5A5F71279}"/>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BS73"/>
  <sheetViews>
    <sheetView view="pageBreakPreview" zoomScaleNormal="100" zoomScaleSheetLayoutView="100" workbookViewId="0">
      <selection activeCell="BQ7" sqref="BQ7"/>
    </sheetView>
  </sheetViews>
  <sheetFormatPr defaultColWidth="1.6328125" defaultRowHeight="13"/>
  <cols>
    <col min="1" max="13" width="1.6328125" style="29"/>
    <col min="14" max="14" width="3.453125" style="29" customWidth="1"/>
    <col min="15" max="17" width="1.6328125" style="29"/>
    <col min="18" max="18" width="1.6328125" style="29" customWidth="1"/>
    <col min="19" max="20" width="1.6328125" style="29"/>
    <col min="21" max="21" width="1.6328125" style="29" customWidth="1"/>
    <col min="22" max="22" width="1.453125" style="29" customWidth="1"/>
    <col min="23" max="23" width="1.6328125" style="29" hidden="1" customWidth="1"/>
    <col min="24" max="27" width="1.6328125" style="29"/>
    <col min="28" max="28" width="2.08984375" style="29" customWidth="1"/>
    <col min="29" max="38" width="1.6328125" style="29"/>
    <col min="39" max="39" width="2.1796875" style="29" customWidth="1"/>
    <col min="40" max="47" width="1.6328125" style="29"/>
    <col min="48" max="48" width="1.6328125" style="29" customWidth="1"/>
    <col min="49" max="49" width="2.08984375" style="29" customWidth="1"/>
    <col min="50" max="50" width="5.08984375" style="29" customWidth="1"/>
    <col min="51" max="51" width="0.1796875" style="29" customWidth="1"/>
    <col min="52" max="52" width="1.6328125" style="29" hidden="1" customWidth="1"/>
    <col min="53" max="54" width="1.6328125" style="29"/>
    <col min="55" max="55" width="2.08984375" style="29" customWidth="1"/>
    <col min="56" max="56" width="1.6328125" style="29" customWidth="1"/>
    <col min="57" max="57" width="2" style="29" customWidth="1"/>
    <col min="58" max="58" width="1.6328125" style="29" hidden="1" customWidth="1"/>
    <col min="59" max="16384" width="1.6328125" style="29"/>
  </cols>
  <sheetData>
    <row r="1" spans="1:59">
      <c r="AR1" s="48"/>
      <c r="AS1" s="564" t="str">
        <f>チーム情報!V10&amp;" 年 "&amp;チーム情報!AA10&amp;" 月 "&amp;チーム情報!AD10&amp;" 日"</f>
        <v>2025 年  月  日</v>
      </c>
      <c r="AT1" s="564"/>
      <c r="AU1" s="564"/>
      <c r="AV1" s="564"/>
      <c r="AW1" s="564"/>
      <c r="AX1" s="564"/>
      <c r="AY1" s="564"/>
      <c r="AZ1" s="564"/>
      <c r="BA1" s="564"/>
      <c r="BB1" s="564"/>
      <c r="BC1" s="564"/>
      <c r="BD1" s="564"/>
      <c r="BE1" s="564"/>
    </row>
    <row r="3" spans="1:59" ht="21.9" customHeight="1">
      <c r="B3" s="565" t="s">
        <v>132</v>
      </c>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row>
    <row r="4" spans="1:59" ht="21.9" customHeight="1">
      <c r="B4" s="566" t="s">
        <v>133</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row>
    <row r="5" spans="1:59" ht="20.149999999999999" customHeight="1">
      <c r="A5" s="49"/>
      <c r="B5" s="567" t="s">
        <v>96</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49"/>
      <c r="BG5" s="49"/>
    </row>
    <row r="6" spans="1:59" ht="11.25" customHeight="1">
      <c r="B6" s="50"/>
    </row>
    <row r="7" spans="1:59" ht="12.75" customHeight="1">
      <c r="B7" s="644" t="str">
        <f>IF(チーム情報!A10="","",チーム情報!A10)</f>
        <v>(一財)福岡県</v>
      </c>
      <c r="C7" s="645"/>
      <c r="D7" s="645"/>
      <c r="E7" s="645"/>
      <c r="F7" s="645"/>
      <c r="G7" s="645"/>
      <c r="H7" s="645"/>
      <c r="I7" s="645"/>
      <c r="J7" s="645"/>
      <c r="K7" s="645"/>
      <c r="L7" s="645"/>
      <c r="M7" s="645"/>
      <c r="N7" s="645"/>
      <c r="O7" s="645"/>
      <c r="P7" s="646"/>
      <c r="AW7" s="51"/>
      <c r="AX7" s="51"/>
      <c r="AY7" s="51"/>
      <c r="AZ7" s="51"/>
      <c r="BA7" s="51"/>
      <c r="BB7" s="51"/>
      <c r="BC7" s="51"/>
      <c r="BD7" s="51"/>
      <c r="BE7" s="51"/>
      <c r="BF7" s="51"/>
    </row>
    <row r="8" spans="1:59" ht="13.5" customHeight="1">
      <c r="B8" s="647"/>
      <c r="C8" s="572"/>
      <c r="D8" s="572"/>
      <c r="E8" s="572"/>
      <c r="F8" s="572"/>
      <c r="G8" s="572"/>
      <c r="H8" s="572"/>
      <c r="I8" s="572"/>
      <c r="J8" s="572"/>
      <c r="K8" s="572"/>
      <c r="L8" s="572"/>
      <c r="M8" s="572"/>
      <c r="N8" s="572"/>
      <c r="O8" s="572"/>
      <c r="P8" s="573"/>
      <c r="AX8" s="577" t="str">
        <f>IF(チーム情報!AE4="","",チーム情報!AE4)</f>
        <v/>
      </c>
      <c r="AY8" s="578"/>
      <c r="AZ8" s="578"/>
      <c r="BA8" s="578"/>
      <c r="BB8" s="578"/>
      <c r="BC8" s="578"/>
      <c r="BD8" s="578"/>
      <c r="BE8" s="579"/>
    </row>
    <row r="9" spans="1:59" ht="16.5" customHeight="1">
      <c r="B9" s="648"/>
      <c r="C9" s="649"/>
      <c r="D9" s="649"/>
      <c r="E9" s="649"/>
      <c r="F9" s="649"/>
      <c r="G9" s="649"/>
      <c r="H9" s="649"/>
      <c r="I9" s="649"/>
      <c r="J9" s="649"/>
      <c r="K9" s="649"/>
      <c r="L9" s="649"/>
      <c r="M9" s="649"/>
      <c r="N9" s="649"/>
      <c r="O9" s="649"/>
      <c r="P9" s="650"/>
      <c r="R9" s="48"/>
      <c r="S9" s="48"/>
      <c r="T9" s="48"/>
      <c r="U9" s="48"/>
      <c r="V9" s="48"/>
      <c r="W9" s="48"/>
      <c r="X9" s="48"/>
      <c r="Y9" s="48"/>
      <c r="Z9" s="48"/>
      <c r="AA9" s="48"/>
      <c r="AB9" s="48"/>
      <c r="AC9" s="48"/>
      <c r="AD9" s="48"/>
      <c r="AE9" s="52"/>
      <c r="AX9" s="583"/>
      <c r="AY9" s="584"/>
      <c r="AZ9" s="584"/>
      <c r="BA9" s="584"/>
      <c r="BB9" s="584"/>
      <c r="BC9" s="584"/>
      <c r="BD9" s="584"/>
      <c r="BE9" s="585"/>
    </row>
    <row r="10" spans="1:59" ht="16.5" customHeight="1">
      <c r="B10" s="29" t="s">
        <v>40</v>
      </c>
      <c r="K10" s="29" t="s">
        <v>97</v>
      </c>
    </row>
    <row r="11" spans="1:59" ht="5.25" customHeight="1">
      <c r="F11" s="48"/>
      <c r="G11" s="611">
        <v>45</v>
      </c>
      <c r="H11" s="612"/>
      <c r="I11" s="613"/>
      <c r="J11" s="48"/>
    </row>
    <row r="12" spans="1:59" ht="13.5" customHeight="1">
      <c r="E12" s="48" t="s">
        <v>0</v>
      </c>
      <c r="F12" s="48"/>
      <c r="G12" s="614"/>
      <c r="H12" s="615"/>
      <c r="I12" s="616"/>
      <c r="J12" s="48" t="s">
        <v>1</v>
      </c>
      <c r="K12" s="53"/>
      <c r="L12" s="53"/>
      <c r="M12" s="53"/>
      <c r="P12" s="54"/>
    </row>
    <row r="13" spans="1:59" ht="5.25" customHeight="1">
      <c r="E13" s="48"/>
      <c r="F13" s="48"/>
      <c r="G13" s="617"/>
      <c r="H13" s="618"/>
      <c r="I13" s="619"/>
      <c r="J13" s="48"/>
      <c r="K13" s="53"/>
      <c r="L13" s="53"/>
      <c r="M13" s="53"/>
      <c r="P13" s="54"/>
    </row>
    <row r="14" spans="1:59" ht="5.25" customHeight="1" thickBot="1"/>
    <row r="15" spans="1:59" ht="15.75" customHeight="1">
      <c r="B15" s="620" t="s">
        <v>88</v>
      </c>
      <c r="C15" s="543"/>
      <c r="D15" s="543"/>
      <c r="E15" s="543"/>
      <c r="F15" s="621"/>
      <c r="G15" s="625" t="str">
        <f>IF(チーム情報!L4="","",チーム情報!L4)</f>
        <v/>
      </c>
      <c r="H15" s="626"/>
      <c r="I15" s="626"/>
      <c r="J15" s="626"/>
      <c r="K15" s="626"/>
      <c r="L15" s="626"/>
      <c r="M15" s="626"/>
      <c r="N15" s="626"/>
      <c r="O15" s="626"/>
      <c r="P15" s="626"/>
      <c r="Q15" s="626"/>
      <c r="R15" s="626"/>
      <c r="S15" s="626"/>
      <c r="T15" s="626"/>
      <c r="U15" s="626"/>
      <c r="V15" s="626"/>
      <c r="W15" s="627"/>
      <c r="X15" s="628" t="s">
        <v>87</v>
      </c>
      <c r="Y15" s="629"/>
      <c r="Z15" s="629"/>
      <c r="AA15" s="629"/>
      <c r="AB15" s="629"/>
      <c r="AC15" s="629"/>
      <c r="AD15" s="629"/>
      <c r="AE15" s="629"/>
      <c r="AF15" s="629"/>
      <c r="AG15" s="629"/>
      <c r="AH15" s="629"/>
      <c r="AI15" s="620" t="s">
        <v>4</v>
      </c>
      <c r="AJ15" s="542"/>
      <c r="AK15" s="542"/>
      <c r="AL15" s="542"/>
      <c r="AM15" s="634" t="str">
        <f>IF(チーム情報!F10="","",チーム情報!F10)</f>
        <v/>
      </c>
      <c r="AN15" s="635"/>
      <c r="AO15" s="635"/>
      <c r="AP15" s="635"/>
      <c r="AQ15" s="635"/>
      <c r="AR15" s="635"/>
      <c r="AS15" s="635"/>
      <c r="AT15" s="636"/>
      <c r="AU15" s="586" t="s">
        <v>5</v>
      </c>
      <c r="AV15" s="587"/>
      <c r="AW15" s="587"/>
      <c r="AX15" s="588"/>
      <c r="AY15" s="595" t="str">
        <f>IF(チーム情報!M10="","",チーム情報!M10)</f>
        <v/>
      </c>
      <c r="AZ15" s="596"/>
      <c r="BA15" s="596"/>
      <c r="BB15" s="596"/>
      <c r="BC15" s="596"/>
      <c r="BD15" s="596"/>
      <c r="BE15" s="599" t="s">
        <v>2</v>
      </c>
    </row>
    <row r="16" spans="1:59" ht="6" customHeight="1">
      <c r="B16" s="622"/>
      <c r="C16" s="623"/>
      <c r="D16" s="623"/>
      <c r="E16" s="623"/>
      <c r="F16" s="624"/>
      <c r="G16" s="601" t="str">
        <f>IF(チーム情報!A4="","",チーム情報!A4)</f>
        <v/>
      </c>
      <c r="H16" s="602"/>
      <c r="I16" s="602"/>
      <c r="J16" s="602"/>
      <c r="K16" s="602"/>
      <c r="L16" s="602"/>
      <c r="M16" s="602"/>
      <c r="N16" s="602"/>
      <c r="O16" s="602"/>
      <c r="P16" s="602"/>
      <c r="Q16" s="602"/>
      <c r="R16" s="602"/>
      <c r="S16" s="602"/>
      <c r="T16" s="602"/>
      <c r="U16" s="602"/>
      <c r="V16" s="602"/>
      <c r="W16" s="603"/>
      <c r="X16" s="749" t="str">
        <f>IF(チーム情報!AJ4="","",チーム情報!AJ4)</f>
        <v/>
      </c>
      <c r="Y16" s="517"/>
      <c r="Z16" s="517"/>
      <c r="AA16" s="517"/>
      <c r="AB16" s="517"/>
      <c r="AC16" s="517"/>
      <c r="AD16" s="517"/>
      <c r="AE16" s="517"/>
      <c r="AF16" s="517"/>
      <c r="AG16" s="517"/>
      <c r="AH16" s="517"/>
      <c r="AI16" s="630"/>
      <c r="AJ16" s="631"/>
      <c r="AK16" s="631"/>
      <c r="AL16" s="631"/>
      <c r="AM16" s="637"/>
      <c r="AN16" s="638"/>
      <c r="AO16" s="638"/>
      <c r="AP16" s="638"/>
      <c r="AQ16" s="638"/>
      <c r="AR16" s="638"/>
      <c r="AS16" s="638"/>
      <c r="AT16" s="639"/>
      <c r="AU16" s="589"/>
      <c r="AV16" s="590"/>
      <c r="AW16" s="590"/>
      <c r="AX16" s="591"/>
      <c r="AY16" s="597"/>
      <c r="AZ16" s="598"/>
      <c r="BA16" s="598"/>
      <c r="BB16" s="598"/>
      <c r="BC16" s="598"/>
      <c r="BD16" s="598"/>
      <c r="BE16" s="600"/>
    </row>
    <row r="17" spans="2:71" ht="20.25" customHeight="1" thickBot="1">
      <c r="B17" s="622"/>
      <c r="C17" s="623"/>
      <c r="D17" s="623"/>
      <c r="E17" s="623"/>
      <c r="F17" s="624"/>
      <c r="G17" s="393"/>
      <c r="H17" s="394"/>
      <c r="I17" s="394"/>
      <c r="J17" s="394"/>
      <c r="K17" s="394"/>
      <c r="L17" s="394"/>
      <c r="M17" s="394"/>
      <c r="N17" s="394"/>
      <c r="O17" s="394"/>
      <c r="P17" s="394"/>
      <c r="Q17" s="394"/>
      <c r="R17" s="394"/>
      <c r="S17" s="394"/>
      <c r="T17" s="394"/>
      <c r="U17" s="394"/>
      <c r="V17" s="394"/>
      <c r="W17" s="395"/>
      <c r="X17" s="607"/>
      <c r="Y17" s="486"/>
      <c r="Z17" s="486"/>
      <c r="AA17" s="486"/>
      <c r="AB17" s="486"/>
      <c r="AC17" s="486"/>
      <c r="AD17" s="486"/>
      <c r="AE17" s="486"/>
      <c r="AF17" s="486"/>
      <c r="AG17" s="486"/>
      <c r="AH17" s="486"/>
      <c r="AI17" s="632"/>
      <c r="AJ17" s="633"/>
      <c r="AK17" s="633"/>
      <c r="AL17" s="633"/>
      <c r="AM17" s="640"/>
      <c r="AN17" s="641"/>
      <c r="AO17" s="641"/>
      <c r="AP17" s="641"/>
      <c r="AQ17" s="641"/>
      <c r="AR17" s="641"/>
      <c r="AS17" s="641"/>
      <c r="AT17" s="642"/>
      <c r="AU17" s="589"/>
      <c r="AV17" s="590"/>
      <c r="AW17" s="590"/>
      <c r="AX17" s="591"/>
      <c r="AY17" s="609" t="str">
        <f>IF(チーム情報!M11="","",チーム情報!M11)</f>
        <v/>
      </c>
      <c r="AZ17" s="610"/>
      <c r="BA17" s="610"/>
      <c r="BB17" s="610"/>
      <c r="BC17" s="610"/>
      <c r="BD17" s="610"/>
      <c r="BE17" s="55" t="s">
        <v>3</v>
      </c>
    </row>
    <row r="18" spans="2:71" ht="14.25" customHeight="1">
      <c r="B18" s="622"/>
      <c r="C18" s="623"/>
      <c r="D18" s="623"/>
      <c r="E18" s="623"/>
      <c r="F18" s="624"/>
      <c r="G18" s="393"/>
      <c r="H18" s="394"/>
      <c r="I18" s="394"/>
      <c r="J18" s="394"/>
      <c r="K18" s="394"/>
      <c r="L18" s="394"/>
      <c r="M18" s="394"/>
      <c r="N18" s="394"/>
      <c r="O18" s="394"/>
      <c r="P18" s="394"/>
      <c r="Q18" s="394"/>
      <c r="R18" s="394"/>
      <c r="S18" s="394"/>
      <c r="T18" s="394"/>
      <c r="U18" s="394"/>
      <c r="V18" s="394"/>
      <c r="W18" s="395"/>
      <c r="X18" s="750" t="str">
        <f>IF(チーム情報!AJ5="","",チーム情報!AJ5)</f>
        <v/>
      </c>
      <c r="Y18" s="751"/>
      <c r="Z18" s="751"/>
      <c r="AA18" s="751"/>
      <c r="AB18" s="751"/>
      <c r="AC18" s="751"/>
      <c r="AD18" s="751"/>
      <c r="AE18" s="751"/>
      <c r="AF18" s="751"/>
      <c r="AG18" s="751"/>
      <c r="AH18" s="752"/>
      <c r="AI18" s="738" t="str">
        <f>IF(チーム情報!W4="","",チーム情報!W4)</f>
        <v/>
      </c>
      <c r="AJ18" s="596"/>
      <c r="AK18" s="596"/>
      <c r="AL18" s="596"/>
      <c r="AM18" s="596"/>
      <c r="AN18" s="596"/>
      <c r="AO18" s="596"/>
      <c r="AP18" s="596"/>
      <c r="AQ18" s="596"/>
      <c r="AR18" s="596"/>
      <c r="AS18" s="596"/>
      <c r="AT18" s="739"/>
      <c r="AU18" s="586" t="s">
        <v>98</v>
      </c>
      <c r="AV18" s="587"/>
      <c r="AW18" s="587"/>
      <c r="AX18" s="588"/>
      <c r="AY18" s="743" t="str">
        <f>IF(チーム情報!AP4="","",チーム情報!AP4)</f>
        <v/>
      </c>
      <c r="AZ18" s="744"/>
      <c r="BA18" s="744"/>
      <c r="BB18" s="744"/>
      <c r="BC18" s="744"/>
      <c r="BD18" s="744"/>
      <c r="BE18" s="745"/>
    </row>
    <row r="19" spans="2:71" ht="14.25" customHeight="1" thickBot="1">
      <c r="B19" s="622"/>
      <c r="C19" s="623"/>
      <c r="D19" s="623"/>
      <c r="E19" s="623"/>
      <c r="F19" s="624"/>
      <c r="G19" s="396"/>
      <c r="H19" s="397"/>
      <c r="I19" s="397"/>
      <c r="J19" s="397"/>
      <c r="K19" s="397"/>
      <c r="L19" s="397"/>
      <c r="M19" s="397"/>
      <c r="N19" s="397"/>
      <c r="O19" s="397"/>
      <c r="P19" s="397"/>
      <c r="Q19" s="397"/>
      <c r="R19" s="397"/>
      <c r="S19" s="397"/>
      <c r="T19" s="397"/>
      <c r="U19" s="397"/>
      <c r="V19" s="397"/>
      <c r="W19" s="398"/>
      <c r="X19" s="490"/>
      <c r="Y19" s="491"/>
      <c r="Z19" s="491"/>
      <c r="AA19" s="491"/>
      <c r="AB19" s="491"/>
      <c r="AC19" s="491"/>
      <c r="AD19" s="491"/>
      <c r="AE19" s="491"/>
      <c r="AF19" s="491"/>
      <c r="AG19" s="491"/>
      <c r="AH19" s="492"/>
      <c r="AI19" s="740"/>
      <c r="AJ19" s="741"/>
      <c r="AK19" s="741"/>
      <c r="AL19" s="741"/>
      <c r="AM19" s="741"/>
      <c r="AN19" s="741"/>
      <c r="AO19" s="741"/>
      <c r="AP19" s="741"/>
      <c r="AQ19" s="741"/>
      <c r="AR19" s="741"/>
      <c r="AS19" s="741"/>
      <c r="AT19" s="742"/>
      <c r="AU19" s="592"/>
      <c r="AV19" s="593"/>
      <c r="AW19" s="593"/>
      <c r="AX19" s="594"/>
      <c r="AY19" s="746"/>
      <c r="AZ19" s="747"/>
      <c r="BA19" s="747"/>
      <c r="BB19" s="747"/>
      <c r="BC19" s="747"/>
      <c r="BD19" s="747"/>
      <c r="BE19" s="748"/>
      <c r="BG19" s="32"/>
      <c r="BH19" s="32"/>
      <c r="BI19" s="32"/>
      <c r="BJ19" s="32"/>
      <c r="BK19" s="32"/>
      <c r="BL19" s="32"/>
      <c r="BM19" s="32"/>
      <c r="BN19" s="32"/>
      <c r="BO19" s="32"/>
      <c r="BP19" s="32"/>
      <c r="BQ19" s="32"/>
      <c r="BR19" s="32"/>
      <c r="BS19" s="32"/>
    </row>
    <row r="20" spans="2:71" ht="15" customHeight="1">
      <c r="B20" s="559"/>
      <c r="C20" s="560"/>
      <c r="D20" s="560"/>
      <c r="E20" s="560"/>
      <c r="F20" s="560"/>
      <c r="G20" s="560"/>
      <c r="H20" s="560"/>
      <c r="I20" s="560"/>
      <c r="J20" s="560"/>
      <c r="K20" s="560"/>
      <c r="L20" s="560"/>
      <c r="M20" s="560"/>
      <c r="N20" s="561" t="s">
        <v>119</v>
      </c>
      <c r="O20" s="562"/>
      <c r="P20" s="562"/>
      <c r="Q20" s="562"/>
      <c r="R20" s="562"/>
      <c r="S20" s="562"/>
      <c r="T20" s="562"/>
      <c r="U20" s="562"/>
      <c r="V20" s="562"/>
      <c r="W20" s="562"/>
      <c r="X20" s="562"/>
      <c r="Y20" s="562"/>
      <c r="Z20" s="561" t="s">
        <v>124</v>
      </c>
      <c r="AA20" s="562"/>
      <c r="AB20" s="562"/>
      <c r="AC20" s="562"/>
      <c r="AD20" s="562"/>
      <c r="AE20" s="562"/>
      <c r="AF20" s="562"/>
      <c r="AG20" s="562"/>
      <c r="AH20" s="562"/>
      <c r="AI20" s="562"/>
      <c r="AJ20" s="562"/>
      <c r="AK20" s="561" t="s">
        <v>125</v>
      </c>
      <c r="AL20" s="562"/>
      <c r="AM20" s="562"/>
      <c r="AN20" s="562"/>
      <c r="AO20" s="562"/>
      <c r="AP20" s="562"/>
      <c r="AQ20" s="562"/>
      <c r="AR20" s="562"/>
      <c r="AS20" s="562"/>
      <c r="AT20" s="562"/>
      <c r="AU20" s="562"/>
      <c r="AV20" s="561" t="s">
        <v>118</v>
      </c>
      <c r="AW20" s="562"/>
      <c r="AX20" s="562"/>
      <c r="AY20" s="562"/>
      <c r="AZ20" s="562"/>
      <c r="BA20" s="562"/>
      <c r="BB20" s="562"/>
      <c r="BC20" s="562"/>
      <c r="BD20" s="562"/>
      <c r="BE20" s="563"/>
    </row>
    <row r="21" spans="2:71" ht="15" customHeight="1">
      <c r="B21" s="551" t="s">
        <v>95</v>
      </c>
      <c r="C21" s="465"/>
      <c r="D21" s="465"/>
      <c r="E21" s="465"/>
      <c r="F21" s="465"/>
      <c r="G21" s="465"/>
      <c r="H21" s="465"/>
      <c r="I21" s="465"/>
      <c r="J21" s="465"/>
      <c r="K21" s="465"/>
      <c r="L21" s="465"/>
      <c r="M21" s="466"/>
      <c r="N21" s="555" t="str">
        <f>IF(チーム情報!K28="","",チーム情報!K28)</f>
        <v/>
      </c>
      <c r="O21" s="556"/>
      <c r="P21" s="556"/>
      <c r="Q21" s="556"/>
      <c r="R21" s="556"/>
      <c r="S21" s="556"/>
      <c r="T21" s="556"/>
      <c r="U21" s="556"/>
      <c r="V21" s="556"/>
      <c r="W21" s="556"/>
      <c r="X21" s="556"/>
      <c r="Y21" s="557"/>
      <c r="Z21" s="555" t="str">
        <f>IF(チーム情報!K30="","",チーム情報!K30)</f>
        <v/>
      </c>
      <c r="AA21" s="556"/>
      <c r="AB21" s="556"/>
      <c r="AC21" s="556"/>
      <c r="AD21" s="556"/>
      <c r="AE21" s="556"/>
      <c r="AF21" s="556"/>
      <c r="AG21" s="556"/>
      <c r="AH21" s="556"/>
      <c r="AI21" s="556"/>
      <c r="AJ21" s="557"/>
      <c r="AK21" s="555" t="str">
        <f>IF(チーム情報!K32="","",チーム情報!K32)</f>
        <v/>
      </c>
      <c r="AL21" s="556"/>
      <c r="AM21" s="556"/>
      <c r="AN21" s="556"/>
      <c r="AO21" s="556"/>
      <c r="AP21" s="556"/>
      <c r="AQ21" s="556"/>
      <c r="AR21" s="556"/>
      <c r="AS21" s="556"/>
      <c r="AT21" s="556"/>
      <c r="AU21" s="557"/>
      <c r="AV21" s="555" t="str">
        <f>IF(チーム情報!K34="","",チーム情報!K34)</f>
        <v/>
      </c>
      <c r="AW21" s="556"/>
      <c r="AX21" s="556"/>
      <c r="AY21" s="556"/>
      <c r="AZ21" s="556"/>
      <c r="BA21" s="556"/>
      <c r="BB21" s="556"/>
      <c r="BC21" s="556"/>
      <c r="BD21" s="556"/>
      <c r="BE21" s="558"/>
      <c r="BF21" s="95"/>
      <c r="BG21" s="56"/>
    </row>
    <row r="22" spans="2:71" ht="15" customHeight="1">
      <c r="B22" s="552"/>
      <c r="C22" s="553"/>
      <c r="D22" s="553"/>
      <c r="E22" s="553"/>
      <c r="F22" s="553"/>
      <c r="G22" s="553"/>
      <c r="H22" s="553"/>
      <c r="I22" s="553"/>
      <c r="J22" s="553"/>
      <c r="K22" s="553"/>
      <c r="L22" s="553"/>
      <c r="M22" s="554"/>
      <c r="N22" s="544" t="str">
        <f>IF(チーム情報!N28="","",チーム情報!N28)</f>
        <v/>
      </c>
      <c r="O22" s="545"/>
      <c r="P22" s="545"/>
      <c r="Q22" s="545"/>
      <c r="R22" s="545"/>
      <c r="S22" s="545"/>
      <c r="T22" s="545"/>
      <c r="U22" s="545"/>
      <c r="V22" s="545"/>
      <c r="W22" s="545"/>
      <c r="X22" s="545"/>
      <c r="Y22" s="546"/>
      <c r="Z22" s="544" t="str">
        <f>IF(チーム情報!N30="","",チーム情報!N30)</f>
        <v/>
      </c>
      <c r="AA22" s="545"/>
      <c r="AB22" s="545"/>
      <c r="AC22" s="545"/>
      <c r="AD22" s="545"/>
      <c r="AE22" s="545"/>
      <c r="AF22" s="545"/>
      <c r="AG22" s="545"/>
      <c r="AH22" s="545"/>
      <c r="AI22" s="545"/>
      <c r="AJ22" s="546"/>
      <c r="AK22" s="544" t="str">
        <f>IF(チーム情報!N32="","",チーム情報!N32)</f>
        <v/>
      </c>
      <c r="AL22" s="545"/>
      <c r="AM22" s="545"/>
      <c r="AN22" s="545"/>
      <c r="AO22" s="545"/>
      <c r="AP22" s="545"/>
      <c r="AQ22" s="545"/>
      <c r="AR22" s="545"/>
      <c r="AS22" s="545"/>
      <c r="AT22" s="545"/>
      <c r="AU22" s="546"/>
      <c r="AV22" s="544" t="str">
        <f>IF(チーム情報!N34="","",チーム情報!N34)</f>
        <v/>
      </c>
      <c r="AW22" s="545"/>
      <c r="AX22" s="545"/>
      <c r="AY22" s="545"/>
      <c r="AZ22" s="545"/>
      <c r="BA22" s="545"/>
      <c r="BB22" s="545"/>
      <c r="BC22" s="545"/>
      <c r="BD22" s="545"/>
      <c r="BE22" s="547"/>
    </row>
    <row r="23" spans="2:71" ht="15" customHeight="1">
      <c r="B23" s="551" t="s">
        <v>39</v>
      </c>
      <c r="C23" s="465"/>
      <c r="D23" s="465"/>
      <c r="E23" s="465"/>
      <c r="F23" s="465"/>
      <c r="G23" s="465"/>
      <c r="H23" s="465"/>
      <c r="I23" s="465"/>
      <c r="J23" s="465"/>
      <c r="K23" s="465"/>
      <c r="L23" s="465"/>
      <c r="M23" s="466"/>
      <c r="N23" s="555" t="str">
        <f>IF(チーム情報!S28="","",チーム情報!S28)</f>
        <v/>
      </c>
      <c r="O23" s="556"/>
      <c r="P23" s="556"/>
      <c r="Q23" s="556"/>
      <c r="R23" s="556"/>
      <c r="S23" s="556"/>
      <c r="T23" s="556"/>
      <c r="U23" s="556"/>
      <c r="V23" s="556"/>
      <c r="W23" s="556"/>
      <c r="X23" s="556"/>
      <c r="Y23" s="557"/>
      <c r="Z23" s="555" t="str">
        <f>IF(チーム情報!S30="","",チーム情報!S30)</f>
        <v/>
      </c>
      <c r="AA23" s="556"/>
      <c r="AB23" s="556"/>
      <c r="AC23" s="556"/>
      <c r="AD23" s="556"/>
      <c r="AE23" s="556"/>
      <c r="AF23" s="556"/>
      <c r="AG23" s="556"/>
      <c r="AH23" s="556"/>
      <c r="AI23" s="556"/>
      <c r="AJ23" s="557"/>
      <c r="AK23" s="555" t="str">
        <f>IF(チーム情報!S32="","",チーム情報!S32)</f>
        <v/>
      </c>
      <c r="AL23" s="556"/>
      <c r="AM23" s="556"/>
      <c r="AN23" s="556"/>
      <c r="AO23" s="556"/>
      <c r="AP23" s="556"/>
      <c r="AQ23" s="556"/>
      <c r="AR23" s="556"/>
      <c r="AS23" s="556"/>
      <c r="AT23" s="556"/>
      <c r="AU23" s="557"/>
      <c r="AV23" s="555" t="str">
        <f>IF(チーム情報!S34="","",チーム情報!S34)</f>
        <v/>
      </c>
      <c r="AW23" s="556"/>
      <c r="AX23" s="556"/>
      <c r="AY23" s="556"/>
      <c r="AZ23" s="556"/>
      <c r="BA23" s="556"/>
      <c r="BB23" s="556"/>
      <c r="BC23" s="556"/>
      <c r="BD23" s="556"/>
      <c r="BE23" s="558"/>
      <c r="BF23" s="95"/>
      <c r="BG23" s="56"/>
    </row>
    <row r="24" spans="2:71" ht="15" customHeight="1">
      <c r="B24" s="552"/>
      <c r="C24" s="553"/>
      <c r="D24" s="553"/>
      <c r="E24" s="553"/>
      <c r="F24" s="553"/>
      <c r="G24" s="553"/>
      <c r="H24" s="553"/>
      <c r="I24" s="553"/>
      <c r="J24" s="553"/>
      <c r="K24" s="553"/>
      <c r="L24" s="553"/>
      <c r="M24" s="554"/>
      <c r="N24" s="544" t="str">
        <f>IF(チーム情報!AC28="","",チーム情報!AC28)</f>
        <v/>
      </c>
      <c r="O24" s="545"/>
      <c r="P24" s="545"/>
      <c r="Q24" s="545"/>
      <c r="R24" s="545"/>
      <c r="S24" s="545"/>
      <c r="T24" s="545"/>
      <c r="U24" s="545"/>
      <c r="V24" s="545"/>
      <c r="W24" s="545"/>
      <c r="X24" s="545"/>
      <c r="Y24" s="546"/>
      <c r="Z24" s="544" t="str">
        <f>IF(チーム情報!AC30="","",チーム情報!AC30)</f>
        <v/>
      </c>
      <c r="AA24" s="545"/>
      <c r="AB24" s="545"/>
      <c r="AC24" s="545"/>
      <c r="AD24" s="545"/>
      <c r="AE24" s="545"/>
      <c r="AF24" s="545"/>
      <c r="AG24" s="545"/>
      <c r="AH24" s="545"/>
      <c r="AI24" s="545"/>
      <c r="AJ24" s="546"/>
      <c r="AK24" s="544" t="str">
        <f>IF(チーム情報!AC32="","",チーム情報!AC32)</f>
        <v/>
      </c>
      <c r="AL24" s="545"/>
      <c r="AM24" s="545"/>
      <c r="AN24" s="545"/>
      <c r="AO24" s="545"/>
      <c r="AP24" s="545"/>
      <c r="AQ24" s="545"/>
      <c r="AR24" s="545"/>
      <c r="AS24" s="545"/>
      <c r="AT24" s="545"/>
      <c r="AU24" s="546"/>
      <c r="AV24" s="544" t="str">
        <f>IF(チーム情報!AC34="","",チーム情報!AC34)</f>
        <v/>
      </c>
      <c r="AW24" s="545"/>
      <c r="AX24" s="545"/>
      <c r="AY24" s="545"/>
      <c r="AZ24" s="545"/>
      <c r="BA24" s="545"/>
      <c r="BB24" s="545"/>
      <c r="BC24" s="545"/>
      <c r="BD24" s="545"/>
      <c r="BE24" s="547"/>
    </row>
    <row r="25" spans="2:71" ht="15" customHeight="1" thickBot="1">
      <c r="B25" s="548" t="s">
        <v>90</v>
      </c>
      <c r="C25" s="485"/>
      <c r="D25" s="485"/>
      <c r="E25" s="485"/>
      <c r="F25" s="485"/>
      <c r="G25" s="485"/>
      <c r="H25" s="485"/>
      <c r="I25" s="485"/>
      <c r="J25" s="485"/>
      <c r="K25" s="485"/>
      <c r="L25" s="485"/>
      <c r="M25" s="485"/>
      <c r="N25" s="549" t="str">
        <f>IF(チーム情報!F28="","",チーム情報!F28)</f>
        <v/>
      </c>
      <c r="O25" s="549"/>
      <c r="P25" s="549"/>
      <c r="Q25" s="549"/>
      <c r="R25" s="549"/>
      <c r="S25" s="549"/>
      <c r="T25" s="549"/>
      <c r="U25" s="549"/>
      <c r="V25" s="549"/>
      <c r="W25" s="549"/>
      <c r="X25" s="549"/>
      <c r="Y25" s="549"/>
      <c r="Z25" s="549" t="str">
        <f>IF(チーム情報!F30="","",チーム情報!F30)</f>
        <v/>
      </c>
      <c r="AA25" s="549"/>
      <c r="AB25" s="549"/>
      <c r="AC25" s="549"/>
      <c r="AD25" s="549"/>
      <c r="AE25" s="549"/>
      <c r="AF25" s="549"/>
      <c r="AG25" s="549"/>
      <c r="AH25" s="549"/>
      <c r="AI25" s="549"/>
      <c r="AJ25" s="549"/>
      <c r="AK25" s="549" t="str">
        <f>IF(チーム情報!F32="","",チーム情報!F32)</f>
        <v/>
      </c>
      <c r="AL25" s="549"/>
      <c r="AM25" s="549"/>
      <c r="AN25" s="549"/>
      <c r="AO25" s="549"/>
      <c r="AP25" s="549"/>
      <c r="AQ25" s="549"/>
      <c r="AR25" s="549"/>
      <c r="AS25" s="549"/>
      <c r="AT25" s="549"/>
      <c r="AU25" s="549"/>
      <c r="AV25" s="549" t="str">
        <f>IF(チーム情報!F34="","",チーム情報!F34)</f>
        <v/>
      </c>
      <c r="AW25" s="549"/>
      <c r="AX25" s="549"/>
      <c r="AY25" s="549"/>
      <c r="AZ25" s="549"/>
      <c r="BA25" s="549"/>
      <c r="BB25" s="549"/>
      <c r="BC25" s="549"/>
      <c r="BD25" s="549"/>
      <c r="BE25" s="550"/>
    </row>
    <row r="26" spans="2:71" ht="12" customHeight="1">
      <c r="B26" s="530" t="s">
        <v>119</v>
      </c>
      <c r="C26" s="753"/>
      <c r="D26" s="753"/>
      <c r="E26" s="753"/>
      <c r="F26" s="754"/>
      <c r="G26" s="536" t="str">
        <f>IF(チーム情報!R16="","",チーム情報!R16&amp;" "&amp;チーム情報!X16)</f>
        <v/>
      </c>
      <c r="H26" s="537"/>
      <c r="I26" s="537"/>
      <c r="J26" s="537"/>
      <c r="K26" s="537"/>
      <c r="L26" s="537"/>
      <c r="M26" s="537"/>
      <c r="N26" s="537"/>
      <c r="O26" s="537"/>
      <c r="P26" s="537"/>
      <c r="Q26" s="537"/>
      <c r="R26" s="538"/>
      <c r="S26" s="539" t="str">
        <f>IF(チーム情報!BE16="","",チーム情報!BE16)</f>
        <v/>
      </c>
      <c r="T26" s="540"/>
      <c r="U26" s="541"/>
      <c r="V26" s="542" t="s">
        <v>89</v>
      </c>
      <c r="W26" s="543"/>
      <c r="X26" s="543"/>
      <c r="Y26" s="57" t="s">
        <v>7</v>
      </c>
      <c r="Z26" s="58"/>
      <c r="AA26" s="529" t="str">
        <f>IF(チーム情報!AE16="","",チーム情報!AE16)</f>
        <v/>
      </c>
      <c r="AB26" s="529"/>
      <c r="AC26" s="529"/>
      <c r="AD26" s="529"/>
      <c r="AE26" s="59" t="s">
        <v>14</v>
      </c>
      <c r="AF26" s="529" t="str">
        <f>IF(チーム情報!AH16="","",チーム情報!AH16)</f>
        <v/>
      </c>
      <c r="AG26" s="529"/>
      <c r="AH26" s="529"/>
      <c r="AI26" s="529"/>
      <c r="AJ26" s="529"/>
      <c r="AK26" s="60"/>
      <c r="AL26" s="60"/>
      <c r="AM26" s="60"/>
      <c r="AN26" s="60"/>
      <c r="AO26" s="60"/>
      <c r="AP26" s="60"/>
      <c r="AQ26" s="60"/>
      <c r="AR26" s="60"/>
      <c r="AS26" s="61"/>
      <c r="AT26" s="527" t="s">
        <v>38</v>
      </c>
      <c r="AU26" s="528"/>
      <c r="AV26" s="528"/>
      <c r="AW26" s="62" t="s">
        <v>12</v>
      </c>
      <c r="AX26" s="529" t="str">
        <f>IF(チーム情報!AQ16="","",チーム情報!AQ16)</f>
        <v/>
      </c>
      <c r="AY26" s="529"/>
      <c r="AZ26" s="529"/>
      <c r="BA26" s="529"/>
      <c r="BB26" s="529"/>
      <c r="BC26" s="529"/>
      <c r="BD26" s="529"/>
      <c r="BE26" s="80" t="s">
        <v>13</v>
      </c>
    </row>
    <row r="27" spans="2:71" ht="19.5" customHeight="1">
      <c r="B27" s="755"/>
      <c r="C27" s="756"/>
      <c r="D27" s="756"/>
      <c r="E27" s="756"/>
      <c r="F27" s="757"/>
      <c r="G27" s="524" t="str">
        <f>IF(チーム情報!F16="","",チーム情報!F16&amp;" "&amp;チーム情報!L16)</f>
        <v/>
      </c>
      <c r="H27" s="525"/>
      <c r="I27" s="525"/>
      <c r="J27" s="525"/>
      <c r="K27" s="525"/>
      <c r="L27" s="525"/>
      <c r="M27" s="525"/>
      <c r="N27" s="525"/>
      <c r="O27" s="525"/>
      <c r="P27" s="525"/>
      <c r="Q27" s="525"/>
      <c r="R27" s="526"/>
      <c r="S27" s="511"/>
      <c r="T27" s="512"/>
      <c r="U27" s="513"/>
      <c r="V27" s="516"/>
      <c r="W27" s="516"/>
      <c r="X27" s="516"/>
      <c r="Y27" s="496" t="str">
        <f>IF(チーム情報!AD17="","",チーム情報!AD17)</f>
        <v/>
      </c>
      <c r="Z27" s="497"/>
      <c r="AA27" s="497"/>
      <c r="AB27" s="497"/>
      <c r="AC27" s="497"/>
      <c r="AD27" s="497"/>
      <c r="AE27" s="497"/>
      <c r="AF27" s="497"/>
      <c r="AG27" s="497"/>
      <c r="AH27" s="497"/>
      <c r="AI27" s="497"/>
      <c r="AJ27" s="497"/>
      <c r="AK27" s="497"/>
      <c r="AL27" s="497"/>
      <c r="AM27" s="497"/>
      <c r="AN27" s="497"/>
      <c r="AO27" s="497"/>
      <c r="AP27" s="497"/>
      <c r="AQ27" s="497"/>
      <c r="AR27" s="497"/>
      <c r="AS27" s="498"/>
      <c r="AT27" s="484"/>
      <c r="AU27" s="484"/>
      <c r="AV27" s="484"/>
      <c r="AW27" s="500" t="str">
        <f>IF(チーム情報!AT16="","",チーム情報!AT16)</f>
        <v/>
      </c>
      <c r="AX27" s="500"/>
      <c r="AY27" s="500"/>
      <c r="AZ27" s="500"/>
      <c r="BA27" s="63" t="s">
        <v>14</v>
      </c>
      <c r="BB27" s="500" t="str">
        <f>IF(チーム情報!AX16="","",チーム情報!AX16)</f>
        <v/>
      </c>
      <c r="BC27" s="500"/>
      <c r="BD27" s="500"/>
      <c r="BE27" s="501"/>
    </row>
    <row r="28" spans="2:71" ht="12" customHeight="1">
      <c r="B28" s="518" t="s">
        <v>124</v>
      </c>
      <c r="C28" s="519"/>
      <c r="D28" s="519"/>
      <c r="E28" s="519"/>
      <c r="F28" s="520"/>
      <c r="G28" s="470" t="str">
        <f>IF(チーム情報!R18="","",チーム情報!R18&amp;" "&amp;チーム情報!X18)</f>
        <v/>
      </c>
      <c r="H28" s="471"/>
      <c r="I28" s="471"/>
      <c r="J28" s="471"/>
      <c r="K28" s="471"/>
      <c r="L28" s="471"/>
      <c r="M28" s="471"/>
      <c r="N28" s="471"/>
      <c r="O28" s="471"/>
      <c r="P28" s="471"/>
      <c r="Q28" s="471"/>
      <c r="R28" s="472"/>
      <c r="S28" s="508" t="str">
        <f>IF(チーム情報!BE18="","",チーム情報!BE18)</f>
        <v/>
      </c>
      <c r="T28" s="509"/>
      <c r="U28" s="510"/>
      <c r="V28" s="514" t="s">
        <v>89</v>
      </c>
      <c r="W28" s="515"/>
      <c r="X28" s="515"/>
      <c r="Y28" s="64" t="s">
        <v>7</v>
      </c>
      <c r="Z28" s="65"/>
      <c r="AA28" s="517" t="str">
        <f>IF(チーム情報!AE18="","",チーム情報!AE18)</f>
        <v/>
      </c>
      <c r="AB28" s="517"/>
      <c r="AC28" s="517"/>
      <c r="AD28" s="517"/>
      <c r="AE28" s="66" t="s">
        <v>14</v>
      </c>
      <c r="AF28" s="517" t="str">
        <f>IF(チーム情報!AH18="","",チーム情報!AH18)</f>
        <v/>
      </c>
      <c r="AG28" s="517"/>
      <c r="AH28" s="517"/>
      <c r="AI28" s="517"/>
      <c r="AJ28" s="517"/>
      <c r="AK28" s="67"/>
      <c r="AL28" s="67"/>
      <c r="AM28" s="67"/>
      <c r="AN28" s="67"/>
      <c r="AO28" s="67"/>
      <c r="AP28" s="67"/>
      <c r="AQ28" s="67"/>
      <c r="AR28" s="67"/>
      <c r="AS28" s="68"/>
      <c r="AT28" s="483" t="s">
        <v>38</v>
      </c>
      <c r="AU28" s="484"/>
      <c r="AV28" s="484"/>
      <c r="AW28" s="69" t="s">
        <v>12</v>
      </c>
      <c r="AX28" s="486" t="str">
        <f>IF(チーム情報!AQ18="","",チーム情報!AQ18)</f>
        <v/>
      </c>
      <c r="AY28" s="486"/>
      <c r="AZ28" s="486"/>
      <c r="BA28" s="486"/>
      <c r="BB28" s="486"/>
      <c r="BC28" s="486"/>
      <c r="BD28" s="486"/>
      <c r="BE28" s="81" t="s">
        <v>13</v>
      </c>
    </row>
    <row r="29" spans="2:71" ht="19.5" customHeight="1">
      <c r="B29" s="521"/>
      <c r="C29" s="522"/>
      <c r="D29" s="522"/>
      <c r="E29" s="522"/>
      <c r="F29" s="523"/>
      <c r="G29" s="524" t="str">
        <f>IF(チーム情報!F18="","",チーム情報!F18&amp;" "&amp;チーム情報!L18)</f>
        <v/>
      </c>
      <c r="H29" s="525"/>
      <c r="I29" s="525"/>
      <c r="J29" s="525"/>
      <c r="K29" s="525"/>
      <c r="L29" s="525"/>
      <c r="M29" s="525"/>
      <c r="N29" s="525"/>
      <c r="O29" s="525"/>
      <c r="P29" s="525"/>
      <c r="Q29" s="525"/>
      <c r="R29" s="526"/>
      <c r="S29" s="511"/>
      <c r="T29" s="512"/>
      <c r="U29" s="513"/>
      <c r="V29" s="516"/>
      <c r="W29" s="516"/>
      <c r="X29" s="516"/>
      <c r="Y29" s="496" t="str">
        <f>IF(チーム情報!AD19="","",チーム情報!AD19)</f>
        <v/>
      </c>
      <c r="Z29" s="497"/>
      <c r="AA29" s="497"/>
      <c r="AB29" s="497"/>
      <c r="AC29" s="497"/>
      <c r="AD29" s="497"/>
      <c r="AE29" s="497"/>
      <c r="AF29" s="497"/>
      <c r="AG29" s="497"/>
      <c r="AH29" s="497"/>
      <c r="AI29" s="497"/>
      <c r="AJ29" s="497"/>
      <c r="AK29" s="497"/>
      <c r="AL29" s="497"/>
      <c r="AM29" s="497"/>
      <c r="AN29" s="497"/>
      <c r="AO29" s="497"/>
      <c r="AP29" s="497"/>
      <c r="AQ29" s="497"/>
      <c r="AR29" s="497"/>
      <c r="AS29" s="498"/>
      <c r="AT29" s="484"/>
      <c r="AU29" s="484"/>
      <c r="AV29" s="484"/>
      <c r="AW29" s="500" t="str">
        <f>IF(チーム情報!AT18="","",チーム情報!AT18)</f>
        <v/>
      </c>
      <c r="AX29" s="500"/>
      <c r="AY29" s="500"/>
      <c r="AZ29" s="500"/>
      <c r="BA29" s="63" t="s">
        <v>14</v>
      </c>
      <c r="BB29" s="500" t="str">
        <f>IF(チーム情報!AX18="","",チーム情報!AX18)</f>
        <v/>
      </c>
      <c r="BC29" s="500"/>
      <c r="BD29" s="500"/>
      <c r="BE29" s="501"/>
    </row>
    <row r="30" spans="2:71" ht="12" customHeight="1">
      <c r="B30" s="518" t="s">
        <v>125</v>
      </c>
      <c r="C30" s="519"/>
      <c r="D30" s="519"/>
      <c r="E30" s="519"/>
      <c r="F30" s="520"/>
      <c r="G30" s="470" t="str">
        <f>IF(チーム情報!R20="","",チーム情報!R20&amp;" "&amp;チーム情報!X20)</f>
        <v/>
      </c>
      <c r="H30" s="471"/>
      <c r="I30" s="471"/>
      <c r="J30" s="471"/>
      <c r="K30" s="471"/>
      <c r="L30" s="471"/>
      <c r="M30" s="471"/>
      <c r="N30" s="471"/>
      <c r="O30" s="471"/>
      <c r="P30" s="471"/>
      <c r="Q30" s="471"/>
      <c r="R30" s="472"/>
      <c r="S30" s="508" t="str">
        <f>IF(チーム情報!BE20="","",チーム情報!BE20)</f>
        <v/>
      </c>
      <c r="T30" s="509"/>
      <c r="U30" s="510"/>
      <c r="V30" s="514" t="s">
        <v>89</v>
      </c>
      <c r="W30" s="515"/>
      <c r="X30" s="515"/>
      <c r="Y30" s="64" t="s">
        <v>7</v>
      </c>
      <c r="Z30" s="65"/>
      <c r="AA30" s="517" t="str">
        <f>IF(チーム情報!AE20="","",チーム情報!AE20)</f>
        <v/>
      </c>
      <c r="AB30" s="517"/>
      <c r="AC30" s="517"/>
      <c r="AD30" s="517"/>
      <c r="AE30" s="66" t="s">
        <v>14</v>
      </c>
      <c r="AF30" s="517" t="str">
        <f>IF(チーム情報!AH20="","",チーム情報!AH20)</f>
        <v/>
      </c>
      <c r="AG30" s="517"/>
      <c r="AH30" s="517"/>
      <c r="AI30" s="517"/>
      <c r="AJ30" s="517"/>
      <c r="AK30" s="67"/>
      <c r="AL30" s="67"/>
      <c r="AM30" s="67"/>
      <c r="AN30" s="67"/>
      <c r="AO30" s="67"/>
      <c r="AP30" s="67"/>
      <c r="AQ30" s="67"/>
      <c r="AR30" s="67"/>
      <c r="AS30" s="68"/>
      <c r="AT30" s="483" t="s">
        <v>38</v>
      </c>
      <c r="AU30" s="484"/>
      <c r="AV30" s="484"/>
      <c r="AW30" s="69" t="s">
        <v>12</v>
      </c>
      <c r="AX30" s="486" t="str">
        <f>IF(チーム情報!AQ20="","",チーム情報!AQ20)</f>
        <v/>
      </c>
      <c r="AY30" s="486"/>
      <c r="AZ30" s="486"/>
      <c r="BA30" s="486"/>
      <c r="BB30" s="486"/>
      <c r="BC30" s="486"/>
      <c r="BD30" s="486"/>
      <c r="BE30" s="81" t="s">
        <v>13</v>
      </c>
    </row>
    <row r="31" spans="2:71" ht="19.5" customHeight="1">
      <c r="B31" s="521"/>
      <c r="C31" s="522"/>
      <c r="D31" s="522"/>
      <c r="E31" s="522"/>
      <c r="F31" s="523"/>
      <c r="G31" s="493" t="str">
        <f>IF(チーム情報!F20="","",チーム情報!F20&amp;" "&amp;チーム情報!L20)</f>
        <v/>
      </c>
      <c r="H31" s="494"/>
      <c r="I31" s="494"/>
      <c r="J31" s="494"/>
      <c r="K31" s="494"/>
      <c r="L31" s="494"/>
      <c r="M31" s="494"/>
      <c r="N31" s="494"/>
      <c r="O31" s="494"/>
      <c r="P31" s="494"/>
      <c r="Q31" s="494"/>
      <c r="R31" s="495"/>
      <c r="S31" s="511"/>
      <c r="T31" s="512"/>
      <c r="U31" s="513"/>
      <c r="V31" s="516"/>
      <c r="W31" s="516"/>
      <c r="X31" s="516"/>
      <c r="Y31" s="496" t="str">
        <f>IF(チーム情報!AD21="","",チーム情報!AD21)</f>
        <v/>
      </c>
      <c r="Z31" s="497"/>
      <c r="AA31" s="497"/>
      <c r="AB31" s="497"/>
      <c r="AC31" s="497"/>
      <c r="AD31" s="497"/>
      <c r="AE31" s="497"/>
      <c r="AF31" s="497"/>
      <c r="AG31" s="497"/>
      <c r="AH31" s="497"/>
      <c r="AI31" s="497"/>
      <c r="AJ31" s="497"/>
      <c r="AK31" s="497"/>
      <c r="AL31" s="497"/>
      <c r="AM31" s="497"/>
      <c r="AN31" s="497"/>
      <c r="AO31" s="497"/>
      <c r="AP31" s="497"/>
      <c r="AQ31" s="497"/>
      <c r="AR31" s="497"/>
      <c r="AS31" s="498"/>
      <c r="AT31" s="484"/>
      <c r="AU31" s="484"/>
      <c r="AV31" s="484"/>
      <c r="AW31" s="500" t="str">
        <f>IF(チーム情報!AT20="","",チーム情報!AT20)</f>
        <v/>
      </c>
      <c r="AX31" s="500"/>
      <c r="AY31" s="500"/>
      <c r="AZ31" s="500"/>
      <c r="BA31" s="63" t="s">
        <v>14</v>
      </c>
      <c r="BB31" s="500" t="str">
        <f>IF(チーム情報!AX20="","",チーム情報!AX20)</f>
        <v/>
      </c>
      <c r="BC31" s="500"/>
      <c r="BD31" s="500"/>
      <c r="BE31" s="501"/>
    </row>
    <row r="32" spans="2:71" ht="12" customHeight="1">
      <c r="B32" s="502" t="s">
        <v>120</v>
      </c>
      <c r="C32" s="503"/>
      <c r="D32" s="503"/>
      <c r="E32" s="503"/>
      <c r="F32" s="504"/>
      <c r="G32" s="470" t="str">
        <f>IF(チーム情報!R22="","",チーム情報!R22&amp;" "&amp;チーム情報!X22)</f>
        <v/>
      </c>
      <c r="H32" s="471"/>
      <c r="I32" s="471"/>
      <c r="J32" s="471"/>
      <c r="K32" s="471"/>
      <c r="L32" s="471"/>
      <c r="M32" s="471"/>
      <c r="N32" s="471"/>
      <c r="O32" s="471"/>
      <c r="P32" s="471"/>
      <c r="Q32" s="471"/>
      <c r="R32" s="472"/>
      <c r="S32" s="508" t="str">
        <f>IF(チーム情報!BE22="","",チーム情報!BE22)</f>
        <v/>
      </c>
      <c r="T32" s="509"/>
      <c r="U32" s="510"/>
      <c r="V32" s="514" t="s">
        <v>89</v>
      </c>
      <c r="W32" s="515"/>
      <c r="X32" s="515"/>
      <c r="Y32" s="64" t="s">
        <v>7</v>
      </c>
      <c r="Z32" s="65"/>
      <c r="AA32" s="517" t="str">
        <f>IF(チーム情報!AE22="","",チーム情報!AE22)</f>
        <v/>
      </c>
      <c r="AB32" s="517"/>
      <c r="AC32" s="517"/>
      <c r="AD32" s="517"/>
      <c r="AE32" s="66" t="s">
        <v>14</v>
      </c>
      <c r="AF32" s="517" t="str">
        <f>IF(チーム情報!AH22="","",チーム情報!AH22)</f>
        <v/>
      </c>
      <c r="AG32" s="517"/>
      <c r="AH32" s="517"/>
      <c r="AI32" s="517"/>
      <c r="AJ32" s="517"/>
      <c r="AK32" s="67"/>
      <c r="AL32" s="67"/>
      <c r="AM32" s="67"/>
      <c r="AN32" s="67"/>
      <c r="AO32" s="67"/>
      <c r="AP32" s="67"/>
      <c r="AQ32" s="67"/>
      <c r="AR32" s="67"/>
      <c r="AS32" s="68"/>
      <c r="AT32" s="483" t="s">
        <v>38</v>
      </c>
      <c r="AU32" s="484"/>
      <c r="AV32" s="484"/>
      <c r="AW32" s="69" t="s">
        <v>12</v>
      </c>
      <c r="AX32" s="486" t="str">
        <f>IF(チーム情報!AQ22="","",チーム情報!AQ22)</f>
        <v/>
      </c>
      <c r="AY32" s="486"/>
      <c r="AZ32" s="486"/>
      <c r="BA32" s="486"/>
      <c r="BB32" s="486"/>
      <c r="BC32" s="486"/>
      <c r="BD32" s="486"/>
      <c r="BE32" s="81" t="s">
        <v>13</v>
      </c>
    </row>
    <row r="33" spans="2:57" ht="19.5" customHeight="1">
      <c r="B33" s="505"/>
      <c r="C33" s="506"/>
      <c r="D33" s="506"/>
      <c r="E33" s="506"/>
      <c r="F33" s="507"/>
      <c r="G33" s="493" t="str">
        <f>IF(チーム情報!F22="","",チーム情報!F22&amp;" "&amp;チーム情報!L22)</f>
        <v/>
      </c>
      <c r="H33" s="494"/>
      <c r="I33" s="494"/>
      <c r="J33" s="494"/>
      <c r="K33" s="494"/>
      <c r="L33" s="494"/>
      <c r="M33" s="494"/>
      <c r="N33" s="494"/>
      <c r="O33" s="494"/>
      <c r="P33" s="494"/>
      <c r="Q33" s="494"/>
      <c r="R33" s="495"/>
      <c r="S33" s="511"/>
      <c r="T33" s="512"/>
      <c r="U33" s="513"/>
      <c r="V33" s="516"/>
      <c r="W33" s="516"/>
      <c r="X33" s="516"/>
      <c r="Y33" s="496" t="str">
        <f>IF(チーム情報!AD23="","",チーム情報!AD23)</f>
        <v/>
      </c>
      <c r="Z33" s="497"/>
      <c r="AA33" s="497"/>
      <c r="AB33" s="497"/>
      <c r="AC33" s="497"/>
      <c r="AD33" s="497"/>
      <c r="AE33" s="497"/>
      <c r="AF33" s="497"/>
      <c r="AG33" s="497"/>
      <c r="AH33" s="497"/>
      <c r="AI33" s="497"/>
      <c r="AJ33" s="497"/>
      <c r="AK33" s="497"/>
      <c r="AL33" s="497"/>
      <c r="AM33" s="497"/>
      <c r="AN33" s="497"/>
      <c r="AO33" s="497"/>
      <c r="AP33" s="497"/>
      <c r="AQ33" s="497"/>
      <c r="AR33" s="497"/>
      <c r="AS33" s="498"/>
      <c r="AT33" s="484"/>
      <c r="AU33" s="484"/>
      <c r="AV33" s="484"/>
      <c r="AW33" s="500" t="str">
        <f>IF(チーム情報!AT22="","",チーム情報!AT22)</f>
        <v/>
      </c>
      <c r="AX33" s="500"/>
      <c r="AY33" s="500"/>
      <c r="AZ33" s="500"/>
      <c r="BA33" s="63" t="s">
        <v>14</v>
      </c>
      <c r="BB33" s="500" t="str">
        <f>IF(チーム情報!AX22="","",チーム情報!AX22)</f>
        <v/>
      </c>
      <c r="BC33" s="500"/>
      <c r="BD33" s="500"/>
      <c r="BE33" s="501"/>
    </row>
    <row r="34" spans="2:57" ht="12" customHeight="1">
      <c r="B34" s="464" t="s">
        <v>121</v>
      </c>
      <c r="C34" s="465"/>
      <c r="D34" s="465"/>
      <c r="E34" s="465"/>
      <c r="F34" s="466"/>
      <c r="G34" s="470" t="str">
        <f>IF(チーム情報!R40="","",チーム情報!R40&amp;" "&amp;チーム情報!X40)</f>
        <v/>
      </c>
      <c r="H34" s="471"/>
      <c r="I34" s="471"/>
      <c r="J34" s="471"/>
      <c r="K34" s="471"/>
      <c r="L34" s="471"/>
      <c r="M34" s="471"/>
      <c r="N34" s="471"/>
      <c r="O34" s="471"/>
      <c r="P34" s="471"/>
      <c r="Q34" s="471"/>
      <c r="R34" s="472"/>
      <c r="S34" s="473" t="s">
        <v>110</v>
      </c>
      <c r="T34" s="758"/>
      <c r="U34" s="758"/>
      <c r="V34" s="758"/>
      <c r="W34" s="758"/>
      <c r="X34" s="758"/>
      <c r="Y34" s="477" t="str">
        <f>IF(チーム情報!AD40="","",チーム情報!AD40)</f>
        <v/>
      </c>
      <c r="Z34" s="478"/>
      <c r="AA34" s="478"/>
      <c r="AB34" s="478"/>
      <c r="AC34" s="478"/>
      <c r="AD34" s="478"/>
      <c r="AE34" s="478"/>
      <c r="AF34" s="478"/>
      <c r="AG34" s="478"/>
      <c r="AH34" s="478"/>
      <c r="AI34" s="478"/>
      <c r="AJ34" s="478"/>
      <c r="AK34" s="478"/>
      <c r="AL34" s="478"/>
      <c r="AM34" s="478"/>
      <c r="AN34" s="478"/>
      <c r="AO34" s="478"/>
      <c r="AP34" s="478"/>
      <c r="AQ34" s="478"/>
      <c r="AR34" s="478"/>
      <c r="AS34" s="479"/>
      <c r="AT34" s="483" t="s">
        <v>38</v>
      </c>
      <c r="AU34" s="484"/>
      <c r="AV34" s="484"/>
      <c r="AW34" s="69" t="s">
        <v>12</v>
      </c>
      <c r="AX34" s="486" t="str">
        <f>IF(チーム情報!AQ40="","",チーム情報!AQ40)</f>
        <v/>
      </c>
      <c r="AY34" s="486"/>
      <c r="AZ34" s="486"/>
      <c r="BA34" s="486"/>
      <c r="BB34" s="486"/>
      <c r="BC34" s="486"/>
      <c r="BD34" s="486"/>
      <c r="BE34" s="81" t="s">
        <v>13</v>
      </c>
    </row>
    <row r="35" spans="2:57" ht="19.5" customHeight="1" thickBot="1">
      <c r="B35" s="467"/>
      <c r="C35" s="468"/>
      <c r="D35" s="468"/>
      <c r="E35" s="468"/>
      <c r="F35" s="469"/>
      <c r="G35" s="487" t="str">
        <f>IF(チーム情報!F40="","",チーム情報!F40&amp;" "&amp;チーム情報!L40)</f>
        <v/>
      </c>
      <c r="H35" s="488"/>
      <c r="I35" s="488"/>
      <c r="J35" s="488"/>
      <c r="K35" s="488"/>
      <c r="L35" s="488"/>
      <c r="M35" s="488"/>
      <c r="N35" s="488"/>
      <c r="O35" s="488"/>
      <c r="P35" s="488"/>
      <c r="Q35" s="488"/>
      <c r="R35" s="489"/>
      <c r="S35" s="759"/>
      <c r="T35" s="760"/>
      <c r="U35" s="760"/>
      <c r="V35" s="760"/>
      <c r="W35" s="760"/>
      <c r="X35" s="760"/>
      <c r="Y35" s="480"/>
      <c r="Z35" s="481"/>
      <c r="AA35" s="481"/>
      <c r="AB35" s="481"/>
      <c r="AC35" s="481"/>
      <c r="AD35" s="481"/>
      <c r="AE35" s="481"/>
      <c r="AF35" s="481"/>
      <c r="AG35" s="481"/>
      <c r="AH35" s="481"/>
      <c r="AI35" s="481"/>
      <c r="AJ35" s="481"/>
      <c r="AK35" s="481"/>
      <c r="AL35" s="481"/>
      <c r="AM35" s="481"/>
      <c r="AN35" s="481"/>
      <c r="AO35" s="481"/>
      <c r="AP35" s="481"/>
      <c r="AQ35" s="481"/>
      <c r="AR35" s="481"/>
      <c r="AS35" s="482"/>
      <c r="AT35" s="485"/>
      <c r="AU35" s="485"/>
      <c r="AV35" s="485"/>
      <c r="AW35" s="491" t="str">
        <f>IF(チーム情報!AT40="","",チーム情報!AT40)</f>
        <v/>
      </c>
      <c r="AX35" s="491"/>
      <c r="AY35" s="491"/>
      <c r="AZ35" s="491"/>
      <c r="BA35" s="70" t="s">
        <v>14</v>
      </c>
      <c r="BB35" s="491" t="str">
        <f>IF(チーム情報!AX40="","",チーム情報!AX40)</f>
        <v/>
      </c>
      <c r="BC35" s="491"/>
      <c r="BD35" s="491"/>
      <c r="BE35" s="492"/>
    </row>
    <row r="36" spans="2:57" ht="6.9" customHeight="1" thickBot="1"/>
    <row r="37" spans="2:57" ht="15" customHeight="1" thickBot="1">
      <c r="B37" s="459" t="s">
        <v>8</v>
      </c>
      <c r="C37" s="441"/>
      <c r="D37" s="441"/>
      <c r="E37" s="441" t="s">
        <v>9</v>
      </c>
      <c r="F37" s="441"/>
      <c r="G37" s="441"/>
      <c r="H37" s="441"/>
      <c r="I37" s="441"/>
      <c r="J37" s="441"/>
      <c r="K37" s="441"/>
      <c r="L37" s="441"/>
      <c r="M37" s="441"/>
      <c r="N37" s="441"/>
      <c r="O37" s="441"/>
      <c r="P37" s="441" t="s">
        <v>10</v>
      </c>
      <c r="Q37" s="441"/>
      <c r="R37" s="441"/>
      <c r="S37" s="460" t="s">
        <v>85</v>
      </c>
      <c r="T37" s="461"/>
      <c r="U37" s="461"/>
      <c r="V37" s="462" t="s">
        <v>16</v>
      </c>
      <c r="W37" s="461"/>
      <c r="X37" s="461"/>
      <c r="Y37" s="461"/>
      <c r="Z37" s="461"/>
      <c r="AA37" s="461"/>
      <c r="AB37" s="461"/>
      <c r="AC37" s="461"/>
      <c r="AD37" s="461"/>
      <c r="AE37" s="461"/>
      <c r="AF37" s="461"/>
      <c r="AG37" s="461"/>
      <c r="AH37" s="461"/>
      <c r="AI37" s="461"/>
      <c r="AJ37" s="461"/>
      <c r="AK37" s="463"/>
      <c r="AL37" s="461" t="s">
        <v>15</v>
      </c>
      <c r="AM37" s="461"/>
      <c r="AN37" s="461"/>
      <c r="AO37" s="461"/>
      <c r="AP37" s="461"/>
      <c r="AQ37" s="461"/>
      <c r="AR37" s="461"/>
      <c r="AS37" s="461"/>
      <c r="AT37" s="461"/>
      <c r="AU37" s="461"/>
      <c r="AV37" s="461"/>
      <c r="AW37" s="461"/>
      <c r="AX37" s="463"/>
      <c r="AY37" s="441" t="s">
        <v>11</v>
      </c>
      <c r="AZ37" s="441"/>
      <c r="BA37" s="441"/>
      <c r="BB37" s="441"/>
      <c r="BC37" s="441"/>
      <c r="BD37" s="441"/>
      <c r="BE37" s="442"/>
    </row>
    <row r="38" spans="2:57" ht="12" customHeight="1">
      <c r="B38" s="443" t="str">
        <f>IF(選手情報!A4="","",選手情報!A4)</f>
        <v/>
      </c>
      <c r="C38" s="444"/>
      <c r="D38" s="445"/>
      <c r="E38" s="446" t="str">
        <f>IF(選手情報!O4="","",選手情報!O4&amp;" "&amp;選手情報!U4)</f>
        <v/>
      </c>
      <c r="F38" s="447"/>
      <c r="G38" s="447"/>
      <c r="H38" s="447"/>
      <c r="I38" s="447"/>
      <c r="J38" s="447"/>
      <c r="K38" s="447"/>
      <c r="L38" s="447"/>
      <c r="M38" s="447"/>
      <c r="N38" s="447"/>
      <c r="O38" s="448"/>
      <c r="P38" s="449" t="str">
        <f>IF(選手情報!AA4="","",選手情報!AA4)</f>
        <v/>
      </c>
      <c r="Q38" s="450"/>
      <c r="R38" s="451"/>
      <c r="S38" s="452" t="str">
        <f>IF(選手情報!AC4="","",選手情報!AC4)</f>
        <v/>
      </c>
      <c r="T38" s="444"/>
      <c r="U38" s="445"/>
      <c r="V38" s="453" t="str">
        <f>IF(選手情報!AM4="","",選手情報!AM4)</f>
        <v/>
      </c>
      <c r="W38" s="454"/>
      <c r="X38" s="454"/>
      <c r="Y38" s="454"/>
      <c r="Z38" s="454"/>
      <c r="AA38" s="454"/>
      <c r="AB38" s="454"/>
      <c r="AC38" s="454"/>
      <c r="AD38" s="454"/>
      <c r="AE38" s="454"/>
      <c r="AF38" s="454"/>
      <c r="AG38" s="454"/>
      <c r="AH38" s="454"/>
      <c r="AI38" s="454"/>
      <c r="AJ38" s="454"/>
      <c r="AK38" s="455"/>
      <c r="AL38" s="452" t="str">
        <f>IF(選手情報!AE4="","",選手情報!AE4)</f>
        <v/>
      </c>
      <c r="AM38" s="444"/>
      <c r="AN38" s="444"/>
      <c r="AO38" s="444"/>
      <c r="AP38" s="444"/>
      <c r="AQ38" s="444"/>
      <c r="AR38" s="444"/>
      <c r="AS38" s="444"/>
      <c r="AT38" s="444"/>
      <c r="AU38" s="444"/>
      <c r="AV38" s="444"/>
      <c r="AW38" s="444"/>
      <c r="AX38" s="445"/>
      <c r="AY38" s="456" t="str">
        <f>IF(選手情報!AJ4="","",選手情報!$AJ4)</f>
        <v/>
      </c>
      <c r="AZ38" s="457"/>
      <c r="BA38" s="457"/>
      <c r="BB38" s="457"/>
      <c r="BC38" s="457"/>
      <c r="BD38" s="457"/>
      <c r="BE38" s="458"/>
    </row>
    <row r="39" spans="2:57" ht="20.149999999999999" customHeight="1">
      <c r="B39" s="408"/>
      <c r="C39" s="409"/>
      <c r="D39" s="410"/>
      <c r="E39" s="434" t="str">
        <f>IF(選手情報!C4="","",選手情報!C4&amp;" "&amp;選手情報!I4)</f>
        <v/>
      </c>
      <c r="F39" s="432" t="str">
        <f>選手情報!$C$4&amp;" "&amp;選手情報!$I$4</f>
        <v xml:space="preserve"> </v>
      </c>
      <c r="G39" s="432" t="str">
        <f>選手情報!$C$4&amp;" "&amp;選手情報!$I$4</f>
        <v xml:space="preserve"> </v>
      </c>
      <c r="H39" s="432" t="str">
        <f>選手情報!$C$4&amp;" "&amp;選手情報!$I$4</f>
        <v xml:space="preserve"> </v>
      </c>
      <c r="I39" s="432" t="str">
        <f>選手情報!$C$4&amp;" "&amp;選手情報!$I$4</f>
        <v xml:space="preserve"> </v>
      </c>
      <c r="J39" s="432" t="str">
        <f>選手情報!$C$4&amp;" "&amp;選手情報!$I$4</f>
        <v xml:space="preserve"> </v>
      </c>
      <c r="K39" s="432" t="str">
        <f>選手情報!$C$4&amp;" "&amp;選手情報!$I$4</f>
        <v xml:space="preserve"> </v>
      </c>
      <c r="L39" s="432" t="str">
        <f>選手情報!$C$4&amp;" "&amp;選手情報!$I$4</f>
        <v xml:space="preserve"> </v>
      </c>
      <c r="M39" s="432" t="str">
        <f>選手情報!$C$4&amp;" "&amp;選手情報!$I$4</f>
        <v xml:space="preserve"> </v>
      </c>
      <c r="N39" s="432" t="str">
        <f>選手情報!$C$4&amp;" "&amp;選手情報!$I$4</f>
        <v xml:space="preserve"> </v>
      </c>
      <c r="O39" s="433" t="str">
        <f>選手情報!$C$4&amp;" "&amp;選手情報!$I$4</f>
        <v xml:space="preserve"> </v>
      </c>
      <c r="P39" s="411"/>
      <c r="Q39" s="412"/>
      <c r="R39" s="413"/>
      <c r="S39" s="414"/>
      <c r="T39" s="409"/>
      <c r="U39" s="410"/>
      <c r="V39" s="415"/>
      <c r="W39" s="416"/>
      <c r="X39" s="416"/>
      <c r="Y39" s="416"/>
      <c r="Z39" s="416"/>
      <c r="AA39" s="416"/>
      <c r="AB39" s="416"/>
      <c r="AC39" s="416"/>
      <c r="AD39" s="416"/>
      <c r="AE39" s="416"/>
      <c r="AF39" s="416"/>
      <c r="AG39" s="416"/>
      <c r="AH39" s="416"/>
      <c r="AI39" s="416"/>
      <c r="AJ39" s="416"/>
      <c r="AK39" s="417"/>
      <c r="AL39" s="414"/>
      <c r="AM39" s="409"/>
      <c r="AN39" s="409"/>
      <c r="AO39" s="409"/>
      <c r="AP39" s="409"/>
      <c r="AQ39" s="409"/>
      <c r="AR39" s="409"/>
      <c r="AS39" s="409"/>
      <c r="AT39" s="409"/>
      <c r="AU39" s="409"/>
      <c r="AV39" s="409"/>
      <c r="AW39" s="409"/>
      <c r="AX39" s="410"/>
      <c r="AY39" s="402"/>
      <c r="AZ39" s="403"/>
      <c r="BA39" s="403"/>
      <c r="BB39" s="403"/>
      <c r="BC39" s="403"/>
      <c r="BD39" s="403"/>
      <c r="BE39" s="404"/>
    </row>
    <row r="40" spans="2:57" ht="12" customHeight="1">
      <c r="B40" s="418" t="str">
        <f>IF(選手情報!A6="","",選手情報!A6)</f>
        <v/>
      </c>
      <c r="C40" s="419"/>
      <c r="D40" s="420"/>
      <c r="E40" s="438" t="str">
        <f>IF(選手情報!O6="","",選手情報!O6&amp;" "&amp;選手情報!U6)</f>
        <v/>
      </c>
      <c r="F40" s="439"/>
      <c r="G40" s="439"/>
      <c r="H40" s="439"/>
      <c r="I40" s="439"/>
      <c r="J40" s="439"/>
      <c r="K40" s="439"/>
      <c r="L40" s="439"/>
      <c r="M40" s="439"/>
      <c r="N40" s="439"/>
      <c r="O40" s="440"/>
      <c r="P40" s="424" t="str">
        <f>IF(選手情報!AA6="","",選手情報!AA6)</f>
        <v/>
      </c>
      <c r="Q40" s="425"/>
      <c r="R40" s="426"/>
      <c r="S40" s="427" t="str">
        <f>IF(選手情報!AC6="","",選手情報!AC6)</f>
        <v/>
      </c>
      <c r="T40" s="419"/>
      <c r="U40" s="420"/>
      <c r="V40" s="428" t="str">
        <f>IF(選手情報!AM6="","",選手情報!AM6)</f>
        <v/>
      </c>
      <c r="W40" s="429"/>
      <c r="X40" s="429"/>
      <c r="Y40" s="429"/>
      <c r="Z40" s="429"/>
      <c r="AA40" s="429"/>
      <c r="AB40" s="429"/>
      <c r="AC40" s="429"/>
      <c r="AD40" s="429"/>
      <c r="AE40" s="429"/>
      <c r="AF40" s="429"/>
      <c r="AG40" s="429"/>
      <c r="AH40" s="429"/>
      <c r="AI40" s="429"/>
      <c r="AJ40" s="429"/>
      <c r="AK40" s="430"/>
      <c r="AL40" s="427" t="str">
        <f>IF(選手情報!AE6="","",選手情報!AE6)</f>
        <v/>
      </c>
      <c r="AM40" s="419"/>
      <c r="AN40" s="419"/>
      <c r="AO40" s="419"/>
      <c r="AP40" s="419"/>
      <c r="AQ40" s="419"/>
      <c r="AR40" s="419"/>
      <c r="AS40" s="419"/>
      <c r="AT40" s="419"/>
      <c r="AU40" s="419"/>
      <c r="AV40" s="419"/>
      <c r="AW40" s="419"/>
      <c r="AX40" s="420"/>
      <c r="AY40" s="399" t="str">
        <f>IF(選手情報!AJ6="","",選手情報!AJ6)</f>
        <v/>
      </c>
      <c r="AZ40" s="400"/>
      <c r="BA40" s="400"/>
      <c r="BB40" s="400"/>
      <c r="BC40" s="400"/>
      <c r="BD40" s="400"/>
      <c r="BE40" s="401"/>
    </row>
    <row r="41" spans="2:57" ht="20.149999999999999" customHeight="1">
      <c r="B41" s="408"/>
      <c r="C41" s="409"/>
      <c r="D41" s="410"/>
      <c r="E41" s="434" t="str">
        <f>IF(選手情報!C6="","",選手情報!C6&amp;" "&amp;選手情報!I6)</f>
        <v/>
      </c>
      <c r="F41" s="432" t="str">
        <f>選手情報!$C$6&amp;" "&amp;選手情報!$I$6</f>
        <v xml:space="preserve"> </v>
      </c>
      <c r="G41" s="432" t="str">
        <f>選手情報!$C$6&amp;" "&amp;選手情報!$I$6</f>
        <v xml:space="preserve"> </v>
      </c>
      <c r="H41" s="432" t="str">
        <f>選手情報!$C$6&amp;" "&amp;選手情報!$I$6</f>
        <v xml:space="preserve"> </v>
      </c>
      <c r="I41" s="432" t="str">
        <f>選手情報!$C$6&amp;" "&amp;選手情報!$I$6</f>
        <v xml:space="preserve"> </v>
      </c>
      <c r="J41" s="432" t="str">
        <f>選手情報!$C$6&amp;" "&amp;選手情報!$I$6</f>
        <v xml:space="preserve"> </v>
      </c>
      <c r="K41" s="432" t="str">
        <f>選手情報!$C$6&amp;" "&amp;選手情報!$I$6</f>
        <v xml:space="preserve"> </v>
      </c>
      <c r="L41" s="432" t="str">
        <f>選手情報!$C$6&amp;" "&amp;選手情報!$I$6</f>
        <v xml:space="preserve"> </v>
      </c>
      <c r="M41" s="432" t="str">
        <f>選手情報!$C$6&amp;" "&amp;選手情報!$I$6</f>
        <v xml:space="preserve"> </v>
      </c>
      <c r="N41" s="432" t="str">
        <f>選手情報!$C$6&amp;" "&amp;選手情報!$I$6</f>
        <v xml:space="preserve"> </v>
      </c>
      <c r="O41" s="433" t="str">
        <f>選手情報!$C$6&amp;" "&amp;選手情報!$I$6</f>
        <v xml:space="preserve"> </v>
      </c>
      <c r="P41" s="411"/>
      <c r="Q41" s="412"/>
      <c r="R41" s="413"/>
      <c r="S41" s="414"/>
      <c r="T41" s="409"/>
      <c r="U41" s="410"/>
      <c r="V41" s="415"/>
      <c r="W41" s="416"/>
      <c r="X41" s="416"/>
      <c r="Y41" s="416"/>
      <c r="Z41" s="416"/>
      <c r="AA41" s="416"/>
      <c r="AB41" s="416"/>
      <c r="AC41" s="416"/>
      <c r="AD41" s="416"/>
      <c r="AE41" s="416"/>
      <c r="AF41" s="416"/>
      <c r="AG41" s="416"/>
      <c r="AH41" s="416"/>
      <c r="AI41" s="416"/>
      <c r="AJ41" s="416"/>
      <c r="AK41" s="417"/>
      <c r="AL41" s="414"/>
      <c r="AM41" s="409"/>
      <c r="AN41" s="409"/>
      <c r="AO41" s="409"/>
      <c r="AP41" s="409"/>
      <c r="AQ41" s="409"/>
      <c r="AR41" s="409"/>
      <c r="AS41" s="409"/>
      <c r="AT41" s="409"/>
      <c r="AU41" s="409"/>
      <c r="AV41" s="409"/>
      <c r="AW41" s="409"/>
      <c r="AX41" s="410"/>
      <c r="AY41" s="402"/>
      <c r="AZ41" s="403"/>
      <c r="BA41" s="403"/>
      <c r="BB41" s="403"/>
      <c r="BC41" s="403"/>
      <c r="BD41" s="403"/>
      <c r="BE41" s="404"/>
    </row>
    <row r="42" spans="2:57" ht="12" customHeight="1">
      <c r="B42" s="418" t="str">
        <f>IF(選手情報!A8="","",選手情報!A8)</f>
        <v/>
      </c>
      <c r="C42" s="419"/>
      <c r="D42" s="420"/>
      <c r="E42" s="435" t="str">
        <f>IF(選手情報!O8="","",選手情報!O8&amp;" "&amp;選手情報!U8)</f>
        <v/>
      </c>
      <c r="F42" s="436"/>
      <c r="G42" s="436"/>
      <c r="H42" s="436"/>
      <c r="I42" s="436"/>
      <c r="J42" s="436"/>
      <c r="K42" s="436"/>
      <c r="L42" s="436"/>
      <c r="M42" s="436"/>
      <c r="N42" s="436"/>
      <c r="O42" s="437"/>
      <c r="P42" s="424" t="str">
        <f>IF(選手情報!AA8="","",選手情報!AA8)</f>
        <v/>
      </c>
      <c r="Q42" s="425"/>
      <c r="R42" s="426"/>
      <c r="S42" s="427" t="str">
        <f>IF(選手情報!AC8="","",選手情報!AC8)</f>
        <v/>
      </c>
      <c r="T42" s="419"/>
      <c r="U42" s="420"/>
      <c r="V42" s="428" t="str">
        <f>IF(選手情報!AM8="","",選手情報!AM8)</f>
        <v/>
      </c>
      <c r="W42" s="429"/>
      <c r="X42" s="429"/>
      <c r="Y42" s="429"/>
      <c r="Z42" s="429"/>
      <c r="AA42" s="429"/>
      <c r="AB42" s="429"/>
      <c r="AC42" s="429"/>
      <c r="AD42" s="429"/>
      <c r="AE42" s="429"/>
      <c r="AF42" s="429"/>
      <c r="AG42" s="429"/>
      <c r="AH42" s="429"/>
      <c r="AI42" s="429"/>
      <c r="AJ42" s="429"/>
      <c r="AK42" s="430"/>
      <c r="AL42" s="427" t="str">
        <f>IF(選手情報!AE8="","",選手情報!AE8)</f>
        <v/>
      </c>
      <c r="AM42" s="419"/>
      <c r="AN42" s="419"/>
      <c r="AO42" s="419"/>
      <c r="AP42" s="419"/>
      <c r="AQ42" s="419"/>
      <c r="AR42" s="419"/>
      <c r="AS42" s="419"/>
      <c r="AT42" s="419"/>
      <c r="AU42" s="419"/>
      <c r="AV42" s="419"/>
      <c r="AW42" s="419"/>
      <c r="AX42" s="420"/>
      <c r="AY42" s="399" t="str">
        <f>IF(選手情報!AJ8="","",選手情報!AJ8)</f>
        <v/>
      </c>
      <c r="AZ42" s="400"/>
      <c r="BA42" s="400"/>
      <c r="BB42" s="400"/>
      <c r="BC42" s="400"/>
      <c r="BD42" s="400"/>
      <c r="BE42" s="401"/>
    </row>
    <row r="43" spans="2:57" ht="20.149999999999999" customHeight="1">
      <c r="B43" s="408"/>
      <c r="C43" s="409"/>
      <c r="D43" s="410"/>
      <c r="E43" s="431" t="str">
        <f>IF(選手情報!C8="","",選手情報!C8&amp;" "&amp;選手情報!I8)</f>
        <v/>
      </c>
      <c r="F43" s="432" t="str">
        <f>選手情報!$C$8&amp;" "&amp;選手情報!$I$8</f>
        <v xml:space="preserve"> </v>
      </c>
      <c r="G43" s="432" t="str">
        <f>選手情報!$C$8&amp;" "&amp;選手情報!$I$8</f>
        <v xml:space="preserve"> </v>
      </c>
      <c r="H43" s="432" t="str">
        <f>選手情報!$C$8&amp;" "&amp;選手情報!$I$8</f>
        <v xml:space="preserve"> </v>
      </c>
      <c r="I43" s="432" t="str">
        <f>選手情報!$C$8&amp;" "&amp;選手情報!$I$8</f>
        <v xml:space="preserve"> </v>
      </c>
      <c r="J43" s="432" t="str">
        <f>選手情報!$C$8&amp;" "&amp;選手情報!$I$8</f>
        <v xml:space="preserve"> </v>
      </c>
      <c r="K43" s="432" t="str">
        <f>選手情報!$C$8&amp;" "&amp;選手情報!$I$8</f>
        <v xml:space="preserve"> </v>
      </c>
      <c r="L43" s="432" t="str">
        <f>選手情報!$C$8&amp;" "&amp;選手情報!$I$8</f>
        <v xml:space="preserve"> </v>
      </c>
      <c r="M43" s="432" t="str">
        <f>選手情報!$C$8&amp;" "&amp;選手情報!$I$8</f>
        <v xml:space="preserve"> </v>
      </c>
      <c r="N43" s="432" t="str">
        <f>選手情報!$C$8&amp;" "&amp;選手情報!$I$8</f>
        <v xml:space="preserve"> </v>
      </c>
      <c r="O43" s="433" t="str">
        <f>選手情報!$C$8&amp;" "&amp;選手情報!$I$8</f>
        <v xml:space="preserve"> </v>
      </c>
      <c r="P43" s="411"/>
      <c r="Q43" s="412"/>
      <c r="R43" s="413"/>
      <c r="S43" s="414"/>
      <c r="T43" s="409"/>
      <c r="U43" s="410"/>
      <c r="V43" s="415"/>
      <c r="W43" s="416"/>
      <c r="X43" s="416"/>
      <c r="Y43" s="416"/>
      <c r="Z43" s="416"/>
      <c r="AA43" s="416"/>
      <c r="AB43" s="416"/>
      <c r="AC43" s="416"/>
      <c r="AD43" s="416"/>
      <c r="AE43" s="416"/>
      <c r="AF43" s="416"/>
      <c r="AG43" s="416"/>
      <c r="AH43" s="416"/>
      <c r="AI43" s="416"/>
      <c r="AJ43" s="416"/>
      <c r="AK43" s="417"/>
      <c r="AL43" s="414"/>
      <c r="AM43" s="409"/>
      <c r="AN43" s="409"/>
      <c r="AO43" s="409"/>
      <c r="AP43" s="409"/>
      <c r="AQ43" s="409"/>
      <c r="AR43" s="409"/>
      <c r="AS43" s="409"/>
      <c r="AT43" s="409"/>
      <c r="AU43" s="409"/>
      <c r="AV43" s="409"/>
      <c r="AW43" s="409"/>
      <c r="AX43" s="410"/>
      <c r="AY43" s="402"/>
      <c r="AZ43" s="403"/>
      <c r="BA43" s="403"/>
      <c r="BB43" s="403"/>
      <c r="BC43" s="403"/>
      <c r="BD43" s="403"/>
      <c r="BE43" s="404"/>
    </row>
    <row r="44" spans="2:57" ht="12" customHeight="1">
      <c r="B44" s="418" t="str">
        <f>IF(選手情報!A10="","",選手情報!A10)</f>
        <v/>
      </c>
      <c r="C44" s="419"/>
      <c r="D44" s="420"/>
      <c r="E44" s="421" t="str">
        <f>IF(選手情報!O10="","",選手情報!O10&amp;" "&amp;選手情報!U10)</f>
        <v/>
      </c>
      <c r="F44" s="422"/>
      <c r="G44" s="422"/>
      <c r="H44" s="422"/>
      <c r="I44" s="422"/>
      <c r="J44" s="422"/>
      <c r="K44" s="422"/>
      <c r="L44" s="422"/>
      <c r="M44" s="422"/>
      <c r="N44" s="422"/>
      <c r="O44" s="423"/>
      <c r="P44" s="424" t="str">
        <f>IF(選手情報!AA10="","",選手情報!AA10)</f>
        <v/>
      </c>
      <c r="Q44" s="425"/>
      <c r="R44" s="426"/>
      <c r="S44" s="427" t="str">
        <f>IF(選手情報!AC10="","",選手情報!AC10)</f>
        <v/>
      </c>
      <c r="T44" s="419"/>
      <c r="U44" s="420"/>
      <c r="V44" s="428" t="str">
        <f>IF(選手情報!AM10="","",選手情報!AM10)</f>
        <v/>
      </c>
      <c r="W44" s="429"/>
      <c r="X44" s="429"/>
      <c r="Y44" s="429"/>
      <c r="Z44" s="429"/>
      <c r="AA44" s="429"/>
      <c r="AB44" s="429"/>
      <c r="AC44" s="429"/>
      <c r="AD44" s="429"/>
      <c r="AE44" s="429"/>
      <c r="AF44" s="429"/>
      <c r="AG44" s="429"/>
      <c r="AH44" s="429"/>
      <c r="AI44" s="429"/>
      <c r="AJ44" s="429"/>
      <c r="AK44" s="430"/>
      <c r="AL44" s="427" t="str">
        <f>IF(選手情報!AE10="","",選手情報!AE10)</f>
        <v/>
      </c>
      <c r="AM44" s="419"/>
      <c r="AN44" s="419"/>
      <c r="AO44" s="419"/>
      <c r="AP44" s="419"/>
      <c r="AQ44" s="419"/>
      <c r="AR44" s="419"/>
      <c r="AS44" s="419"/>
      <c r="AT44" s="419"/>
      <c r="AU44" s="419"/>
      <c r="AV44" s="419"/>
      <c r="AW44" s="419"/>
      <c r="AX44" s="420"/>
      <c r="AY44" s="399" t="str">
        <f>IF(選手情報!AJ10="","",選手情報!AJ10)</f>
        <v/>
      </c>
      <c r="AZ44" s="400"/>
      <c r="BA44" s="400"/>
      <c r="BB44" s="400"/>
      <c r="BC44" s="400"/>
      <c r="BD44" s="400"/>
      <c r="BE44" s="401"/>
    </row>
    <row r="45" spans="2:57" ht="20.149999999999999" customHeight="1">
      <c r="B45" s="408"/>
      <c r="C45" s="409"/>
      <c r="D45" s="410"/>
      <c r="E45" s="431" t="str">
        <f>IF(選手情報!C10="","",選手情報!C10&amp;" "&amp;選手情報!I10)</f>
        <v/>
      </c>
      <c r="F45" s="432" t="str">
        <f>選手情報!$C$10&amp;" "&amp;選手情報!$I$10</f>
        <v xml:space="preserve"> </v>
      </c>
      <c r="G45" s="432" t="str">
        <f>選手情報!$C$10&amp;" "&amp;選手情報!$I$10</f>
        <v xml:space="preserve"> </v>
      </c>
      <c r="H45" s="432" t="str">
        <f>選手情報!$C$10&amp;" "&amp;選手情報!$I$10</f>
        <v xml:space="preserve"> </v>
      </c>
      <c r="I45" s="432" t="str">
        <f>選手情報!$C$10&amp;" "&amp;選手情報!$I$10</f>
        <v xml:space="preserve"> </v>
      </c>
      <c r="J45" s="432" t="str">
        <f>選手情報!$C$10&amp;" "&amp;選手情報!$I$10</f>
        <v xml:space="preserve"> </v>
      </c>
      <c r="K45" s="432" t="str">
        <f>選手情報!$C$10&amp;" "&amp;選手情報!$I$10</f>
        <v xml:space="preserve"> </v>
      </c>
      <c r="L45" s="432" t="str">
        <f>選手情報!$C$10&amp;" "&amp;選手情報!$I$10</f>
        <v xml:space="preserve"> </v>
      </c>
      <c r="M45" s="432" t="str">
        <f>選手情報!$C$10&amp;" "&amp;選手情報!$I$10</f>
        <v xml:space="preserve"> </v>
      </c>
      <c r="N45" s="432" t="str">
        <f>選手情報!$C$10&amp;" "&amp;選手情報!$I$10</f>
        <v xml:space="preserve"> </v>
      </c>
      <c r="O45" s="433" t="str">
        <f>選手情報!$C$10&amp;" "&amp;選手情報!$I$10</f>
        <v xml:space="preserve"> </v>
      </c>
      <c r="P45" s="411"/>
      <c r="Q45" s="412"/>
      <c r="R45" s="413"/>
      <c r="S45" s="414"/>
      <c r="T45" s="409"/>
      <c r="U45" s="410"/>
      <c r="V45" s="415"/>
      <c r="W45" s="416"/>
      <c r="X45" s="416"/>
      <c r="Y45" s="416"/>
      <c r="Z45" s="416"/>
      <c r="AA45" s="416"/>
      <c r="AB45" s="416"/>
      <c r="AC45" s="416"/>
      <c r="AD45" s="416"/>
      <c r="AE45" s="416"/>
      <c r="AF45" s="416"/>
      <c r="AG45" s="416"/>
      <c r="AH45" s="416"/>
      <c r="AI45" s="416"/>
      <c r="AJ45" s="416"/>
      <c r="AK45" s="417"/>
      <c r="AL45" s="414"/>
      <c r="AM45" s="409"/>
      <c r="AN45" s="409"/>
      <c r="AO45" s="409"/>
      <c r="AP45" s="409"/>
      <c r="AQ45" s="409"/>
      <c r="AR45" s="409"/>
      <c r="AS45" s="409"/>
      <c r="AT45" s="409"/>
      <c r="AU45" s="409"/>
      <c r="AV45" s="409"/>
      <c r="AW45" s="409"/>
      <c r="AX45" s="410"/>
      <c r="AY45" s="402"/>
      <c r="AZ45" s="403"/>
      <c r="BA45" s="403"/>
      <c r="BB45" s="403"/>
      <c r="BC45" s="403"/>
      <c r="BD45" s="403"/>
      <c r="BE45" s="404"/>
    </row>
    <row r="46" spans="2:57" ht="12" customHeight="1">
      <c r="B46" s="418" t="str">
        <f>IF(選手情報!A12="","",選手情報!A12)</f>
        <v/>
      </c>
      <c r="C46" s="419"/>
      <c r="D46" s="420"/>
      <c r="E46" s="421" t="str">
        <f>IF(選手情報!O12="","",選手情報!O12&amp;" "&amp;選手情報!U12)</f>
        <v/>
      </c>
      <c r="F46" s="422"/>
      <c r="G46" s="422"/>
      <c r="H46" s="422"/>
      <c r="I46" s="422"/>
      <c r="J46" s="422"/>
      <c r="K46" s="422"/>
      <c r="L46" s="422"/>
      <c r="M46" s="422"/>
      <c r="N46" s="422"/>
      <c r="O46" s="423"/>
      <c r="P46" s="424" t="str">
        <f>IF(選手情報!AA12="","",選手情報!AA12)</f>
        <v/>
      </c>
      <c r="Q46" s="425"/>
      <c r="R46" s="426"/>
      <c r="S46" s="427" t="str">
        <f>IF(選手情報!AC12="","",選手情報!AC12)</f>
        <v/>
      </c>
      <c r="T46" s="419"/>
      <c r="U46" s="420"/>
      <c r="V46" s="428" t="str">
        <f>IF(選手情報!AM12="","",選手情報!AM12)</f>
        <v/>
      </c>
      <c r="W46" s="429"/>
      <c r="X46" s="429"/>
      <c r="Y46" s="429"/>
      <c r="Z46" s="429"/>
      <c r="AA46" s="429"/>
      <c r="AB46" s="429"/>
      <c r="AC46" s="429"/>
      <c r="AD46" s="429"/>
      <c r="AE46" s="429"/>
      <c r="AF46" s="429"/>
      <c r="AG46" s="429"/>
      <c r="AH46" s="429"/>
      <c r="AI46" s="429"/>
      <c r="AJ46" s="429"/>
      <c r="AK46" s="430"/>
      <c r="AL46" s="427" t="str">
        <f>IF(選手情報!AE12="","",選手情報!AE12)</f>
        <v/>
      </c>
      <c r="AM46" s="419"/>
      <c r="AN46" s="419"/>
      <c r="AO46" s="419"/>
      <c r="AP46" s="419"/>
      <c r="AQ46" s="419"/>
      <c r="AR46" s="419"/>
      <c r="AS46" s="419"/>
      <c r="AT46" s="419"/>
      <c r="AU46" s="419"/>
      <c r="AV46" s="419"/>
      <c r="AW46" s="419"/>
      <c r="AX46" s="420"/>
      <c r="AY46" s="399" t="str">
        <f>IF(選手情報!AJ12="","",選手情報!AJ12)</f>
        <v/>
      </c>
      <c r="AZ46" s="400"/>
      <c r="BA46" s="400"/>
      <c r="BB46" s="400"/>
      <c r="BC46" s="400"/>
      <c r="BD46" s="400"/>
      <c r="BE46" s="401"/>
    </row>
    <row r="47" spans="2:57" ht="20.149999999999999" customHeight="1">
      <c r="B47" s="408"/>
      <c r="C47" s="409"/>
      <c r="D47" s="410"/>
      <c r="E47" s="431" t="str">
        <f>IF(選手情報!C12="","",選手情報!C12&amp;" "&amp;選手情報!I12)</f>
        <v/>
      </c>
      <c r="F47" s="432" t="str">
        <f>選手情報!$C$12&amp;" "&amp;選手情報!$I$12</f>
        <v xml:space="preserve"> </v>
      </c>
      <c r="G47" s="432" t="str">
        <f>選手情報!$C$12&amp;" "&amp;選手情報!$I$12</f>
        <v xml:space="preserve"> </v>
      </c>
      <c r="H47" s="432" t="str">
        <f>選手情報!$C$12&amp;" "&amp;選手情報!$I$12</f>
        <v xml:space="preserve"> </v>
      </c>
      <c r="I47" s="432" t="str">
        <f>選手情報!$C$12&amp;" "&amp;選手情報!$I$12</f>
        <v xml:space="preserve"> </v>
      </c>
      <c r="J47" s="432" t="str">
        <f>選手情報!$C$12&amp;" "&amp;選手情報!$I$12</f>
        <v xml:space="preserve"> </v>
      </c>
      <c r="K47" s="432" t="str">
        <f>選手情報!$C$12&amp;" "&amp;選手情報!$I$12</f>
        <v xml:space="preserve"> </v>
      </c>
      <c r="L47" s="432" t="str">
        <f>選手情報!$C$12&amp;" "&amp;選手情報!$I$12</f>
        <v xml:space="preserve"> </v>
      </c>
      <c r="M47" s="432" t="str">
        <f>選手情報!$C$12&amp;" "&amp;選手情報!$I$12</f>
        <v xml:space="preserve"> </v>
      </c>
      <c r="N47" s="432" t="str">
        <f>選手情報!$C$12&amp;" "&amp;選手情報!$I$12</f>
        <v xml:space="preserve"> </v>
      </c>
      <c r="O47" s="433" t="str">
        <f>選手情報!$C$12&amp;" "&amp;選手情報!$I$12</f>
        <v xml:space="preserve"> </v>
      </c>
      <c r="P47" s="411"/>
      <c r="Q47" s="412"/>
      <c r="R47" s="413"/>
      <c r="S47" s="414"/>
      <c r="T47" s="409"/>
      <c r="U47" s="410"/>
      <c r="V47" s="415"/>
      <c r="W47" s="416"/>
      <c r="X47" s="416"/>
      <c r="Y47" s="416"/>
      <c r="Z47" s="416"/>
      <c r="AA47" s="416"/>
      <c r="AB47" s="416"/>
      <c r="AC47" s="416"/>
      <c r="AD47" s="416"/>
      <c r="AE47" s="416"/>
      <c r="AF47" s="416"/>
      <c r="AG47" s="416"/>
      <c r="AH47" s="416"/>
      <c r="AI47" s="416"/>
      <c r="AJ47" s="416"/>
      <c r="AK47" s="417"/>
      <c r="AL47" s="414"/>
      <c r="AM47" s="409"/>
      <c r="AN47" s="409"/>
      <c r="AO47" s="409"/>
      <c r="AP47" s="409"/>
      <c r="AQ47" s="409"/>
      <c r="AR47" s="409"/>
      <c r="AS47" s="409"/>
      <c r="AT47" s="409"/>
      <c r="AU47" s="409"/>
      <c r="AV47" s="409"/>
      <c r="AW47" s="409"/>
      <c r="AX47" s="410"/>
      <c r="AY47" s="402"/>
      <c r="AZ47" s="403"/>
      <c r="BA47" s="403"/>
      <c r="BB47" s="403"/>
      <c r="BC47" s="403"/>
      <c r="BD47" s="403"/>
      <c r="BE47" s="404"/>
    </row>
    <row r="48" spans="2:57" ht="12" customHeight="1">
      <c r="B48" s="418" t="str">
        <f>IF(選手情報!A14="","",選手情報!A14)</f>
        <v/>
      </c>
      <c r="C48" s="419"/>
      <c r="D48" s="420"/>
      <c r="E48" s="421" t="str">
        <f>IF(選手情報!O14="","",選手情報!O14&amp;" "&amp;選手情報!U14)</f>
        <v/>
      </c>
      <c r="F48" s="422"/>
      <c r="G48" s="422"/>
      <c r="H48" s="422"/>
      <c r="I48" s="422"/>
      <c r="J48" s="422"/>
      <c r="K48" s="422"/>
      <c r="L48" s="422"/>
      <c r="M48" s="422"/>
      <c r="N48" s="422"/>
      <c r="O48" s="423"/>
      <c r="P48" s="424" t="str">
        <f>IF(選手情報!AA14="","",選手情報!AA14)</f>
        <v/>
      </c>
      <c r="Q48" s="425"/>
      <c r="R48" s="426"/>
      <c r="S48" s="427" t="str">
        <f>IF(選手情報!AC14="","",選手情報!AC14)</f>
        <v/>
      </c>
      <c r="T48" s="419"/>
      <c r="U48" s="420"/>
      <c r="V48" s="428" t="str">
        <f>IF(選手情報!AM14="","",選手情報!AM14)</f>
        <v/>
      </c>
      <c r="W48" s="429"/>
      <c r="X48" s="429"/>
      <c r="Y48" s="429"/>
      <c r="Z48" s="429"/>
      <c r="AA48" s="429"/>
      <c r="AB48" s="429"/>
      <c r="AC48" s="429"/>
      <c r="AD48" s="429"/>
      <c r="AE48" s="429"/>
      <c r="AF48" s="429"/>
      <c r="AG48" s="429"/>
      <c r="AH48" s="429"/>
      <c r="AI48" s="429"/>
      <c r="AJ48" s="429"/>
      <c r="AK48" s="430"/>
      <c r="AL48" s="427" t="str">
        <f>IF(選手情報!AE14="","",選手情報!AE14)</f>
        <v/>
      </c>
      <c r="AM48" s="419"/>
      <c r="AN48" s="419"/>
      <c r="AO48" s="419"/>
      <c r="AP48" s="419"/>
      <c r="AQ48" s="419"/>
      <c r="AR48" s="419"/>
      <c r="AS48" s="419"/>
      <c r="AT48" s="419"/>
      <c r="AU48" s="419"/>
      <c r="AV48" s="419"/>
      <c r="AW48" s="419"/>
      <c r="AX48" s="420"/>
      <c r="AY48" s="399" t="str">
        <f>IF(選手情報!AJ14="","",選手情報!AJ14)</f>
        <v/>
      </c>
      <c r="AZ48" s="400"/>
      <c r="BA48" s="400"/>
      <c r="BB48" s="400"/>
      <c r="BC48" s="400"/>
      <c r="BD48" s="400"/>
      <c r="BE48" s="401"/>
    </row>
    <row r="49" spans="2:57" ht="20.149999999999999" customHeight="1">
      <c r="B49" s="408"/>
      <c r="C49" s="409"/>
      <c r="D49" s="410"/>
      <c r="E49" s="431" t="str">
        <f>IF(選手情報!C14="","",選手情報!C14&amp;" "&amp;選手情報!I14)</f>
        <v/>
      </c>
      <c r="F49" s="432" t="str">
        <f>選手情報!$C$14&amp;" "&amp;選手情報!$I$14</f>
        <v xml:space="preserve"> </v>
      </c>
      <c r="G49" s="432" t="str">
        <f>選手情報!$C$14&amp;" "&amp;選手情報!$I$14</f>
        <v xml:space="preserve"> </v>
      </c>
      <c r="H49" s="432" t="str">
        <f>選手情報!$C$14&amp;" "&amp;選手情報!$I$14</f>
        <v xml:space="preserve"> </v>
      </c>
      <c r="I49" s="432" t="str">
        <f>選手情報!$C$14&amp;" "&amp;選手情報!$I$14</f>
        <v xml:space="preserve"> </v>
      </c>
      <c r="J49" s="432" t="str">
        <f>選手情報!$C$14&amp;" "&amp;選手情報!$I$14</f>
        <v xml:space="preserve"> </v>
      </c>
      <c r="K49" s="432" t="str">
        <f>選手情報!$C$14&amp;" "&amp;選手情報!$I$14</f>
        <v xml:space="preserve"> </v>
      </c>
      <c r="L49" s="432" t="str">
        <f>選手情報!$C$14&amp;" "&amp;選手情報!$I$14</f>
        <v xml:space="preserve"> </v>
      </c>
      <c r="M49" s="432" t="str">
        <f>選手情報!$C$14&amp;" "&amp;選手情報!$I$14</f>
        <v xml:space="preserve"> </v>
      </c>
      <c r="N49" s="432" t="str">
        <f>選手情報!$C$14&amp;" "&amp;選手情報!$I$14</f>
        <v xml:space="preserve"> </v>
      </c>
      <c r="O49" s="433" t="str">
        <f>選手情報!$C$14&amp;" "&amp;選手情報!$I$14</f>
        <v xml:space="preserve"> </v>
      </c>
      <c r="P49" s="411"/>
      <c r="Q49" s="412"/>
      <c r="R49" s="413"/>
      <c r="S49" s="414"/>
      <c r="T49" s="409"/>
      <c r="U49" s="410"/>
      <c r="V49" s="415"/>
      <c r="W49" s="416"/>
      <c r="X49" s="416"/>
      <c r="Y49" s="416"/>
      <c r="Z49" s="416"/>
      <c r="AA49" s="416"/>
      <c r="AB49" s="416"/>
      <c r="AC49" s="416"/>
      <c r="AD49" s="416"/>
      <c r="AE49" s="416"/>
      <c r="AF49" s="416"/>
      <c r="AG49" s="416"/>
      <c r="AH49" s="416"/>
      <c r="AI49" s="416"/>
      <c r="AJ49" s="416"/>
      <c r="AK49" s="417"/>
      <c r="AL49" s="414"/>
      <c r="AM49" s="409"/>
      <c r="AN49" s="409"/>
      <c r="AO49" s="409"/>
      <c r="AP49" s="409"/>
      <c r="AQ49" s="409"/>
      <c r="AR49" s="409"/>
      <c r="AS49" s="409"/>
      <c r="AT49" s="409"/>
      <c r="AU49" s="409"/>
      <c r="AV49" s="409"/>
      <c r="AW49" s="409"/>
      <c r="AX49" s="410"/>
      <c r="AY49" s="402"/>
      <c r="AZ49" s="403"/>
      <c r="BA49" s="403"/>
      <c r="BB49" s="403"/>
      <c r="BC49" s="403"/>
      <c r="BD49" s="403"/>
      <c r="BE49" s="404"/>
    </row>
    <row r="50" spans="2:57" ht="12" customHeight="1">
      <c r="B50" s="418" t="str">
        <f>IF(選手情報!A16="","",選手情報!A16)</f>
        <v/>
      </c>
      <c r="C50" s="419"/>
      <c r="D50" s="420"/>
      <c r="E50" s="421" t="str">
        <f>IF(選手情報!O16="","",選手情報!O16&amp;" "&amp;選手情報!U16)</f>
        <v/>
      </c>
      <c r="F50" s="422"/>
      <c r="G50" s="422"/>
      <c r="H50" s="422"/>
      <c r="I50" s="422"/>
      <c r="J50" s="422"/>
      <c r="K50" s="422"/>
      <c r="L50" s="422"/>
      <c r="M50" s="422"/>
      <c r="N50" s="422"/>
      <c r="O50" s="423"/>
      <c r="P50" s="424" t="str">
        <f>IF(選手情報!AA16="","",選手情報!AA16)</f>
        <v/>
      </c>
      <c r="Q50" s="425"/>
      <c r="R50" s="426"/>
      <c r="S50" s="427" t="str">
        <f>IF(選手情報!AC16="","",選手情報!AC16)</f>
        <v/>
      </c>
      <c r="T50" s="419"/>
      <c r="U50" s="420"/>
      <c r="V50" s="428" t="str">
        <f>IF(選手情報!AM16="","",選手情報!AM16)</f>
        <v/>
      </c>
      <c r="W50" s="429"/>
      <c r="X50" s="429"/>
      <c r="Y50" s="429"/>
      <c r="Z50" s="429"/>
      <c r="AA50" s="429"/>
      <c r="AB50" s="429"/>
      <c r="AC50" s="429"/>
      <c r="AD50" s="429"/>
      <c r="AE50" s="429"/>
      <c r="AF50" s="429"/>
      <c r="AG50" s="429"/>
      <c r="AH50" s="429"/>
      <c r="AI50" s="429"/>
      <c r="AJ50" s="429"/>
      <c r="AK50" s="430"/>
      <c r="AL50" s="427" t="str">
        <f>IF(選手情報!AE16="","",選手情報!AE16)</f>
        <v/>
      </c>
      <c r="AM50" s="419"/>
      <c r="AN50" s="419"/>
      <c r="AO50" s="419"/>
      <c r="AP50" s="419"/>
      <c r="AQ50" s="419"/>
      <c r="AR50" s="419"/>
      <c r="AS50" s="419"/>
      <c r="AT50" s="419"/>
      <c r="AU50" s="419"/>
      <c r="AV50" s="419"/>
      <c r="AW50" s="419"/>
      <c r="AX50" s="420"/>
      <c r="AY50" s="399" t="str">
        <f>IF(選手情報!AJ16="","",選手情報!AJ16)</f>
        <v/>
      </c>
      <c r="AZ50" s="400"/>
      <c r="BA50" s="400"/>
      <c r="BB50" s="400"/>
      <c r="BC50" s="400"/>
      <c r="BD50" s="400"/>
      <c r="BE50" s="401"/>
    </row>
    <row r="51" spans="2:57" ht="20.149999999999999" customHeight="1">
      <c r="B51" s="408"/>
      <c r="C51" s="409"/>
      <c r="D51" s="410"/>
      <c r="E51" s="431" t="str">
        <f>IF(選手情報!C16="","",選手情報!C16&amp;" "&amp;選手情報!I16)</f>
        <v/>
      </c>
      <c r="F51" s="432" t="str">
        <f>選手情報!$C$16&amp;" "&amp;選手情報!$I$16</f>
        <v xml:space="preserve"> </v>
      </c>
      <c r="G51" s="432" t="str">
        <f>選手情報!$C$16&amp;" "&amp;選手情報!$I$16</f>
        <v xml:space="preserve"> </v>
      </c>
      <c r="H51" s="432" t="str">
        <f>選手情報!$C$16&amp;" "&amp;選手情報!$I$16</f>
        <v xml:space="preserve"> </v>
      </c>
      <c r="I51" s="432" t="str">
        <f>選手情報!$C$16&amp;" "&amp;選手情報!$I$16</f>
        <v xml:space="preserve"> </v>
      </c>
      <c r="J51" s="432" t="str">
        <f>選手情報!$C$16&amp;" "&amp;選手情報!$I$16</f>
        <v xml:space="preserve"> </v>
      </c>
      <c r="K51" s="432" t="str">
        <f>選手情報!$C$16&amp;" "&amp;選手情報!$I$16</f>
        <v xml:space="preserve"> </v>
      </c>
      <c r="L51" s="432" t="str">
        <f>選手情報!$C$16&amp;" "&amp;選手情報!$I$16</f>
        <v xml:space="preserve"> </v>
      </c>
      <c r="M51" s="432" t="str">
        <f>選手情報!$C$16&amp;" "&amp;選手情報!$I$16</f>
        <v xml:space="preserve"> </v>
      </c>
      <c r="N51" s="432" t="str">
        <f>選手情報!$C$16&amp;" "&amp;選手情報!$I$16</f>
        <v xml:space="preserve"> </v>
      </c>
      <c r="O51" s="433" t="str">
        <f>選手情報!$C$16&amp;" "&amp;選手情報!$I$16</f>
        <v xml:space="preserve"> </v>
      </c>
      <c r="P51" s="411"/>
      <c r="Q51" s="412"/>
      <c r="R51" s="413"/>
      <c r="S51" s="414"/>
      <c r="T51" s="409"/>
      <c r="U51" s="410"/>
      <c r="V51" s="415"/>
      <c r="W51" s="416"/>
      <c r="X51" s="416"/>
      <c r="Y51" s="416"/>
      <c r="Z51" s="416"/>
      <c r="AA51" s="416"/>
      <c r="AB51" s="416"/>
      <c r="AC51" s="416"/>
      <c r="AD51" s="416"/>
      <c r="AE51" s="416"/>
      <c r="AF51" s="416"/>
      <c r="AG51" s="416"/>
      <c r="AH51" s="416"/>
      <c r="AI51" s="416"/>
      <c r="AJ51" s="416"/>
      <c r="AK51" s="417"/>
      <c r="AL51" s="414"/>
      <c r="AM51" s="409"/>
      <c r="AN51" s="409"/>
      <c r="AO51" s="409"/>
      <c r="AP51" s="409"/>
      <c r="AQ51" s="409"/>
      <c r="AR51" s="409"/>
      <c r="AS51" s="409"/>
      <c r="AT51" s="409"/>
      <c r="AU51" s="409"/>
      <c r="AV51" s="409"/>
      <c r="AW51" s="409"/>
      <c r="AX51" s="410"/>
      <c r="AY51" s="402"/>
      <c r="AZ51" s="403"/>
      <c r="BA51" s="403"/>
      <c r="BB51" s="403"/>
      <c r="BC51" s="403"/>
      <c r="BD51" s="403"/>
      <c r="BE51" s="404"/>
    </row>
    <row r="52" spans="2:57" ht="12" customHeight="1">
      <c r="B52" s="418" t="str">
        <f>IF(選手情報!A18="","",選手情報!A18)</f>
        <v/>
      </c>
      <c r="C52" s="419"/>
      <c r="D52" s="420"/>
      <c r="E52" s="421" t="str">
        <f>IF(選手情報!O18="","",選手情報!O18&amp;" "&amp;選手情報!U18)</f>
        <v/>
      </c>
      <c r="F52" s="422"/>
      <c r="G52" s="422"/>
      <c r="H52" s="422"/>
      <c r="I52" s="422"/>
      <c r="J52" s="422"/>
      <c r="K52" s="422"/>
      <c r="L52" s="422"/>
      <c r="M52" s="422"/>
      <c r="N52" s="422"/>
      <c r="O52" s="423"/>
      <c r="P52" s="424" t="str">
        <f>IF(選手情報!AA18="","",選手情報!AA18)</f>
        <v/>
      </c>
      <c r="Q52" s="425"/>
      <c r="R52" s="426"/>
      <c r="S52" s="427" t="str">
        <f>IF(選手情報!AC18="","",選手情報!AC18)</f>
        <v/>
      </c>
      <c r="T52" s="419"/>
      <c r="U52" s="420"/>
      <c r="V52" s="428" t="str">
        <f>IF(選手情報!AM18="","",選手情報!AM18)</f>
        <v/>
      </c>
      <c r="W52" s="429"/>
      <c r="X52" s="429"/>
      <c r="Y52" s="429"/>
      <c r="Z52" s="429"/>
      <c r="AA52" s="429"/>
      <c r="AB52" s="429"/>
      <c r="AC52" s="429"/>
      <c r="AD52" s="429"/>
      <c r="AE52" s="429"/>
      <c r="AF52" s="429"/>
      <c r="AG52" s="429"/>
      <c r="AH52" s="429"/>
      <c r="AI52" s="429"/>
      <c r="AJ52" s="429"/>
      <c r="AK52" s="430"/>
      <c r="AL52" s="427" t="str">
        <f>IF(選手情報!AE18="","",選手情報!AE18)</f>
        <v/>
      </c>
      <c r="AM52" s="419"/>
      <c r="AN52" s="419"/>
      <c r="AO52" s="419"/>
      <c r="AP52" s="419"/>
      <c r="AQ52" s="419"/>
      <c r="AR52" s="419"/>
      <c r="AS52" s="419"/>
      <c r="AT52" s="419"/>
      <c r="AU52" s="419"/>
      <c r="AV52" s="419"/>
      <c r="AW52" s="419"/>
      <c r="AX52" s="420"/>
      <c r="AY52" s="399" t="str">
        <f>IF(選手情報!AJ18="","",選手情報!AJ18)</f>
        <v/>
      </c>
      <c r="AZ52" s="400"/>
      <c r="BA52" s="400"/>
      <c r="BB52" s="400"/>
      <c r="BC52" s="400"/>
      <c r="BD52" s="400"/>
      <c r="BE52" s="401"/>
    </row>
    <row r="53" spans="2:57" ht="20.149999999999999" customHeight="1">
      <c r="B53" s="408"/>
      <c r="C53" s="409"/>
      <c r="D53" s="410"/>
      <c r="E53" s="431" t="str">
        <f>IF(選手情報!C18="","",選手情報!C18&amp;" "&amp;選手情報!I18)</f>
        <v/>
      </c>
      <c r="F53" s="432" t="str">
        <f>選手情報!$C$18&amp;" "&amp;選手情報!$I$18</f>
        <v xml:space="preserve"> </v>
      </c>
      <c r="G53" s="432" t="str">
        <f>選手情報!$C$18&amp;" "&amp;選手情報!$I$18</f>
        <v xml:space="preserve"> </v>
      </c>
      <c r="H53" s="432" t="str">
        <f>選手情報!$C$18&amp;" "&amp;選手情報!$I$18</f>
        <v xml:space="preserve"> </v>
      </c>
      <c r="I53" s="432" t="str">
        <f>選手情報!$C$18&amp;" "&amp;選手情報!$I$18</f>
        <v xml:space="preserve"> </v>
      </c>
      <c r="J53" s="432" t="str">
        <f>選手情報!$C$18&amp;" "&amp;選手情報!$I$18</f>
        <v xml:space="preserve"> </v>
      </c>
      <c r="K53" s="432" t="str">
        <f>選手情報!$C$18&amp;" "&amp;選手情報!$I$18</f>
        <v xml:space="preserve"> </v>
      </c>
      <c r="L53" s="432" t="str">
        <f>選手情報!$C$18&amp;" "&amp;選手情報!$I$18</f>
        <v xml:space="preserve"> </v>
      </c>
      <c r="M53" s="432" t="str">
        <f>選手情報!$C$18&amp;" "&amp;選手情報!$I$18</f>
        <v xml:space="preserve"> </v>
      </c>
      <c r="N53" s="432" t="str">
        <f>選手情報!$C$18&amp;" "&amp;選手情報!$I$18</f>
        <v xml:space="preserve"> </v>
      </c>
      <c r="O53" s="433" t="str">
        <f>選手情報!$C$18&amp;" "&amp;選手情報!$I$18</f>
        <v xml:space="preserve"> </v>
      </c>
      <c r="P53" s="411"/>
      <c r="Q53" s="412"/>
      <c r="R53" s="413"/>
      <c r="S53" s="414"/>
      <c r="T53" s="409"/>
      <c r="U53" s="410"/>
      <c r="V53" s="415"/>
      <c r="W53" s="416"/>
      <c r="X53" s="416"/>
      <c r="Y53" s="416"/>
      <c r="Z53" s="416"/>
      <c r="AA53" s="416"/>
      <c r="AB53" s="416"/>
      <c r="AC53" s="416"/>
      <c r="AD53" s="416"/>
      <c r="AE53" s="416"/>
      <c r="AF53" s="416"/>
      <c r="AG53" s="416"/>
      <c r="AH53" s="416"/>
      <c r="AI53" s="416"/>
      <c r="AJ53" s="416"/>
      <c r="AK53" s="417"/>
      <c r="AL53" s="414"/>
      <c r="AM53" s="409"/>
      <c r="AN53" s="409"/>
      <c r="AO53" s="409"/>
      <c r="AP53" s="409"/>
      <c r="AQ53" s="409"/>
      <c r="AR53" s="409"/>
      <c r="AS53" s="409"/>
      <c r="AT53" s="409"/>
      <c r="AU53" s="409"/>
      <c r="AV53" s="409"/>
      <c r="AW53" s="409"/>
      <c r="AX53" s="410"/>
      <c r="AY53" s="402"/>
      <c r="AZ53" s="403"/>
      <c r="BA53" s="403"/>
      <c r="BB53" s="403"/>
      <c r="BC53" s="403"/>
      <c r="BD53" s="403"/>
      <c r="BE53" s="404"/>
    </row>
    <row r="54" spans="2:57" ht="12" customHeight="1">
      <c r="B54" s="418" t="str">
        <f>IF(選手情報!A20="","",選手情報!A20)</f>
        <v/>
      </c>
      <c r="C54" s="419"/>
      <c r="D54" s="420"/>
      <c r="E54" s="421" t="str">
        <f>IF(選手情報!O20="","",選手情報!O20&amp;" "&amp;選手情報!U20)</f>
        <v/>
      </c>
      <c r="F54" s="422"/>
      <c r="G54" s="422"/>
      <c r="H54" s="422"/>
      <c r="I54" s="422"/>
      <c r="J54" s="422"/>
      <c r="K54" s="422"/>
      <c r="L54" s="422"/>
      <c r="M54" s="422"/>
      <c r="N54" s="422"/>
      <c r="O54" s="423"/>
      <c r="P54" s="424" t="str">
        <f>IF(選手情報!AA20="","",選手情報!AA20)</f>
        <v/>
      </c>
      <c r="Q54" s="425"/>
      <c r="R54" s="426"/>
      <c r="S54" s="427" t="str">
        <f>IF(選手情報!AC20="","",選手情報!AC20)</f>
        <v/>
      </c>
      <c r="T54" s="419"/>
      <c r="U54" s="420"/>
      <c r="V54" s="428" t="str">
        <f>IF(選手情報!AM20="","",選手情報!AM20)</f>
        <v/>
      </c>
      <c r="W54" s="429"/>
      <c r="X54" s="429"/>
      <c r="Y54" s="429"/>
      <c r="Z54" s="429"/>
      <c r="AA54" s="429"/>
      <c r="AB54" s="429"/>
      <c r="AC54" s="429"/>
      <c r="AD54" s="429"/>
      <c r="AE54" s="429"/>
      <c r="AF54" s="429"/>
      <c r="AG54" s="429"/>
      <c r="AH54" s="429"/>
      <c r="AI54" s="429"/>
      <c r="AJ54" s="429"/>
      <c r="AK54" s="430"/>
      <c r="AL54" s="427" t="str">
        <f>IF(選手情報!AE20="","",選手情報!AE20)</f>
        <v/>
      </c>
      <c r="AM54" s="419"/>
      <c r="AN54" s="419"/>
      <c r="AO54" s="419"/>
      <c r="AP54" s="419"/>
      <c r="AQ54" s="419"/>
      <c r="AR54" s="419"/>
      <c r="AS54" s="419"/>
      <c r="AT54" s="419"/>
      <c r="AU54" s="419"/>
      <c r="AV54" s="419"/>
      <c r="AW54" s="419"/>
      <c r="AX54" s="420"/>
      <c r="AY54" s="399" t="str">
        <f>IF(選手情報!AJ20="","",選手情報!AJ20)</f>
        <v/>
      </c>
      <c r="AZ54" s="400"/>
      <c r="BA54" s="400"/>
      <c r="BB54" s="400"/>
      <c r="BC54" s="400"/>
      <c r="BD54" s="400"/>
      <c r="BE54" s="401"/>
    </row>
    <row r="55" spans="2:57" ht="20.149999999999999" customHeight="1">
      <c r="B55" s="408"/>
      <c r="C55" s="409"/>
      <c r="D55" s="410"/>
      <c r="E55" s="431" t="str">
        <f>IF(選手情報!C20="","",選手情報!C20&amp;" "&amp;選手情報!I20)</f>
        <v/>
      </c>
      <c r="F55" s="432" t="str">
        <f>選手情報!$C$20&amp;" "&amp;選手情報!$I$20</f>
        <v xml:space="preserve"> </v>
      </c>
      <c r="G55" s="432" t="str">
        <f>選手情報!$C$20&amp;" "&amp;選手情報!$I$20</f>
        <v xml:space="preserve"> </v>
      </c>
      <c r="H55" s="432" t="str">
        <f>選手情報!$C$20&amp;" "&amp;選手情報!$I$20</f>
        <v xml:space="preserve"> </v>
      </c>
      <c r="I55" s="432" t="str">
        <f>選手情報!$C$20&amp;" "&amp;選手情報!$I$20</f>
        <v xml:space="preserve"> </v>
      </c>
      <c r="J55" s="432" t="str">
        <f>選手情報!$C$20&amp;" "&amp;選手情報!$I$20</f>
        <v xml:space="preserve"> </v>
      </c>
      <c r="K55" s="432" t="str">
        <f>選手情報!$C$20&amp;" "&amp;選手情報!$I$20</f>
        <v xml:space="preserve"> </v>
      </c>
      <c r="L55" s="432" t="str">
        <f>選手情報!$C$20&amp;" "&amp;選手情報!$I$20</f>
        <v xml:space="preserve"> </v>
      </c>
      <c r="M55" s="432" t="str">
        <f>選手情報!$C$20&amp;" "&amp;選手情報!$I$20</f>
        <v xml:space="preserve"> </v>
      </c>
      <c r="N55" s="432" t="str">
        <f>選手情報!$C$20&amp;" "&amp;選手情報!$I$20</f>
        <v xml:space="preserve"> </v>
      </c>
      <c r="O55" s="433" t="str">
        <f>選手情報!$C$20&amp;" "&amp;選手情報!$I$20</f>
        <v xml:space="preserve"> </v>
      </c>
      <c r="P55" s="411"/>
      <c r="Q55" s="412"/>
      <c r="R55" s="413"/>
      <c r="S55" s="414"/>
      <c r="T55" s="409"/>
      <c r="U55" s="410"/>
      <c r="V55" s="415"/>
      <c r="W55" s="416"/>
      <c r="X55" s="416"/>
      <c r="Y55" s="416"/>
      <c r="Z55" s="416"/>
      <c r="AA55" s="416"/>
      <c r="AB55" s="416"/>
      <c r="AC55" s="416"/>
      <c r="AD55" s="416"/>
      <c r="AE55" s="416"/>
      <c r="AF55" s="416"/>
      <c r="AG55" s="416"/>
      <c r="AH55" s="416"/>
      <c r="AI55" s="416"/>
      <c r="AJ55" s="416"/>
      <c r="AK55" s="417"/>
      <c r="AL55" s="414"/>
      <c r="AM55" s="409"/>
      <c r="AN55" s="409"/>
      <c r="AO55" s="409"/>
      <c r="AP55" s="409"/>
      <c r="AQ55" s="409"/>
      <c r="AR55" s="409"/>
      <c r="AS55" s="409"/>
      <c r="AT55" s="409"/>
      <c r="AU55" s="409"/>
      <c r="AV55" s="409"/>
      <c r="AW55" s="409"/>
      <c r="AX55" s="410"/>
      <c r="AY55" s="402"/>
      <c r="AZ55" s="403"/>
      <c r="BA55" s="403"/>
      <c r="BB55" s="403"/>
      <c r="BC55" s="403"/>
      <c r="BD55" s="403"/>
      <c r="BE55" s="404"/>
    </row>
    <row r="56" spans="2:57" ht="12" customHeight="1">
      <c r="B56" s="418" t="str">
        <f>IF(選手情報!A22="","",選手情報!A22)</f>
        <v/>
      </c>
      <c r="C56" s="419"/>
      <c r="D56" s="420"/>
      <c r="E56" s="421" t="str">
        <f>IF(選手情報!O22="","",選手情報!O22&amp;" "&amp;選手情報!U22)</f>
        <v/>
      </c>
      <c r="F56" s="422"/>
      <c r="G56" s="422"/>
      <c r="H56" s="422"/>
      <c r="I56" s="422"/>
      <c r="J56" s="422"/>
      <c r="K56" s="422"/>
      <c r="L56" s="422"/>
      <c r="M56" s="422"/>
      <c r="N56" s="422"/>
      <c r="O56" s="423"/>
      <c r="P56" s="424" t="str">
        <f>IF(選手情報!AA22="","",選手情報!AA22)</f>
        <v/>
      </c>
      <c r="Q56" s="425"/>
      <c r="R56" s="426"/>
      <c r="S56" s="427" t="str">
        <f>IF(選手情報!AC22="","",選手情報!AC22)</f>
        <v/>
      </c>
      <c r="T56" s="419"/>
      <c r="U56" s="420"/>
      <c r="V56" s="428" t="str">
        <f>IF(選手情報!AM22="","",選手情報!AM22)</f>
        <v/>
      </c>
      <c r="W56" s="429"/>
      <c r="X56" s="429"/>
      <c r="Y56" s="429"/>
      <c r="Z56" s="429"/>
      <c r="AA56" s="429"/>
      <c r="AB56" s="429"/>
      <c r="AC56" s="429"/>
      <c r="AD56" s="429"/>
      <c r="AE56" s="429"/>
      <c r="AF56" s="429"/>
      <c r="AG56" s="429"/>
      <c r="AH56" s="429"/>
      <c r="AI56" s="429"/>
      <c r="AJ56" s="429"/>
      <c r="AK56" s="430"/>
      <c r="AL56" s="427" t="str">
        <f>IF(選手情報!AE22="","",選手情報!AE22)</f>
        <v/>
      </c>
      <c r="AM56" s="419"/>
      <c r="AN56" s="419"/>
      <c r="AO56" s="419"/>
      <c r="AP56" s="419"/>
      <c r="AQ56" s="419"/>
      <c r="AR56" s="419"/>
      <c r="AS56" s="419"/>
      <c r="AT56" s="419"/>
      <c r="AU56" s="419"/>
      <c r="AV56" s="419"/>
      <c r="AW56" s="419"/>
      <c r="AX56" s="420"/>
      <c r="AY56" s="399" t="str">
        <f>IF(選手情報!AJ22="","",選手情報!AJ22)</f>
        <v/>
      </c>
      <c r="AZ56" s="400"/>
      <c r="BA56" s="400"/>
      <c r="BB56" s="400"/>
      <c r="BC56" s="400"/>
      <c r="BD56" s="400"/>
      <c r="BE56" s="401"/>
    </row>
    <row r="57" spans="2:57" ht="20.149999999999999" customHeight="1">
      <c r="B57" s="408"/>
      <c r="C57" s="409"/>
      <c r="D57" s="410"/>
      <c r="E57" s="431" t="str">
        <f>IF(選手情報!C22="","",選手情報!C22&amp;" "&amp;選手情報!I22)</f>
        <v/>
      </c>
      <c r="F57" s="432" t="str">
        <f>選手情報!$C$22&amp;" "&amp;選手情報!$I$22</f>
        <v xml:space="preserve"> </v>
      </c>
      <c r="G57" s="432" t="str">
        <f>選手情報!$C$22&amp;" "&amp;選手情報!$I$22</f>
        <v xml:space="preserve"> </v>
      </c>
      <c r="H57" s="432" t="str">
        <f>選手情報!$C$22&amp;" "&amp;選手情報!$I$22</f>
        <v xml:space="preserve"> </v>
      </c>
      <c r="I57" s="432" t="str">
        <f>選手情報!$C$22&amp;" "&amp;選手情報!$I$22</f>
        <v xml:space="preserve"> </v>
      </c>
      <c r="J57" s="432" t="str">
        <f>選手情報!$C$22&amp;" "&amp;選手情報!$I$22</f>
        <v xml:space="preserve"> </v>
      </c>
      <c r="K57" s="432" t="str">
        <f>選手情報!$C$22&amp;" "&amp;選手情報!$I$22</f>
        <v xml:space="preserve"> </v>
      </c>
      <c r="L57" s="432" t="str">
        <f>選手情報!$C$22&amp;" "&amp;選手情報!$I$22</f>
        <v xml:space="preserve"> </v>
      </c>
      <c r="M57" s="432" t="str">
        <f>選手情報!$C$22&amp;" "&amp;選手情報!$I$22</f>
        <v xml:space="preserve"> </v>
      </c>
      <c r="N57" s="432" t="str">
        <f>選手情報!$C$22&amp;" "&amp;選手情報!$I$22</f>
        <v xml:space="preserve"> </v>
      </c>
      <c r="O57" s="433" t="str">
        <f>選手情報!$C$22&amp;" "&amp;選手情報!$I$22</f>
        <v xml:space="preserve"> </v>
      </c>
      <c r="P57" s="411"/>
      <c r="Q57" s="412"/>
      <c r="R57" s="413"/>
      <c r="S57" s="414"/>
      <c r="T57" s="409"/>
      <c r="U57" s="410"/>
      <c r="V57" s="415"/>
      <c r="W57" s="416"/>
      <c r="X57" s="416"/>
      <c r="Y57" s="416"/>
      <c r="Z57" s="416"/>
      <c r="AA57" s="416"/>
      <c r="AB57" s="416"/>
      <c r="AC57" s="416"/>
      <c r="AD57" s="416"/>
      <c r="AE57" s="416"/>
      <c r="AF57" s="416"/>
      <c r="AG57" s="416"/>
      <c r="AH57" s="416"/>
      <c r="AI57" s="416"/>
      <c r="AJ57" s="416"/>
      <c r="AK57" s="417"/>
      <c r="AL57" s="414"/>
      <c r="AM57" s="409"/>
      <c r="AN57" s="409"/>
      <c r="AO57" s="409"/>
      <c r="AP57" s="409"/>
      <c r="AQ57" s="409"/>
      <c r="AR57" s="409"/>
      <c r="AS57" s="409"/>
      <c r="AT57" s="409"/>
      <c r="AU57" s="409"/>
      <c r="AV57" s="409"/>
      <c r="AW57" s="409"/>
      <c r="AX57" s="410"/>
      <c r="AY57" s="402"/>
      <c r="AZ57" s="403"/>
      <c r="BA57" s="403"/>
      <c r="BB57" s="403"/>
      <c r="BC57" s="403"/>
      <c r="BD57" s="403"/>
      <c r="BE57" s="404"/>
    </row>
    <row r="58" spans="2:57" ht="12" customHeight="1">
      <c r="B58" s="418" t="str">
        <f>IF(選手情報!A24="","",選手情報!A24)</f>
        <v/>
      </c>
      <c r="C58" s="419"/>
      <c r="D58" s="420"/>
      <c r="E58" s="421" t="str">
        <f>IF(選手情報!O24="","",選手情報!O24&amp;" "&amp;選手情報!U24)</f>
        <v/>
      </c>
      <c r="F58" s="422"/>
      <c r="G58" s="422"/>
      <c r="H58" s="422"/>
      <c r="I58" s="422"/>
      <c r="J58" s="422"/>
      <c r="K58" s="422"/>
      <c r="L58" s="422"/>
      <c r="M58" s="422"/>
      <c r="N58" s="422"/>
      <c r="O58" s="423"/>
      <c r="P58" s="424" t="str">
        <f>IF(選手情報!AA24="","",選手情報!AA24)</f>
        <v/>
      </c>
      <c r="Q58" s="425"/>
      <c r="R58" s="426"/>
      <c r="S58" s="427" t="str">
        <f>IF(選手情報!AC24="","",選手情報!AC24)</f>
        <v/>
      </c>
      <c r="T58" s="419"/>
      <c r="U58" s="420"/>
      <c r="V58" s="428" t="str">
        <f>IF(選手情報!AM24="","",選手情報!AM24)</f>
        <v/>
      </c>
      <c r="W58" s="429"/>
      <c r="X58" s="429"/>
      <c r="Y58" s="429"/>
      <c r="Z58" s="429"/>
      <c r="AA58" s="429"/>
      <c r="AB58" s="429"/>
      <c r="AC58" s="429"/>
      <c r="AD58" s="429"/>
      <c r="AE58" s="429"/>
      <c r="AF58" s="429"/>
      <c r="AG58" s="429"/>
      <c r="AH58" s="429"/>
      <c r="AI58" s="429"/>
      <c r="AJ58" s="429"/>
      <c r="AK58" s="430"/>
      <c r="AL58" s="427" t="str">
        <f>IF(選手情報!AE24="","",選手情報!AE24)</f>
        <v/>
      </c>
      <c r="AM58" s="419"/>
      <c r="AN58" s="419"/>
      <c r="AO58" s="419"/>
      <c r="AP58" s="419"/>
      <c r="AQ58" s="419"/>
      <c r="AR58" s="419"/>
      <c r="AS58" s="419"/>
      <c r="AT58" s="419"/>
      <c r="AU58" s="419"/>
      <c r="AV58" s="419"/>
      <c r="AW58" s="419"/>
      <c r="AX58" s="420"/>
      <c r="AY58" s="399" t="str">
        <f>IF(選手情報!AJ24="","",選手情報!AJ24)</f>
        <v/>
      </c>
      <c r="AZ58" s="400"/>
      <c r="BA58" s="400"/>
      <c r="BB58" s="400"/>
      <c r="BC58" s="400"/>
      <c r="BD58" s="400"/>
      <c r="BE58" s="401"/>
    </row>
    <row r="59" spans="2:57" ht="20.149999999999999" customHeight="1">
      <c r="B59" s="408"/>
      <c r="C59" s="409"/>
      <c r="D59" s="410"/>
      <c r="E59" s="431" t="str">
        <f>IF(選手情報!C24="","",選手情報!C24&amp;" "&amp;選手情報!I24)</f>
        <v/>
      </c>
      <c r="F59" s="432" t="str">
        <f>選手情報!$C$24&amp;" "&amp;選手情報!$I$24</f>
        <v xml:space="preserve"> </v>
      </c>
      <c r="G59" s="432" t="str">
        <f>選手情報!$C$24&amp;" "&amp;選手情報!$I$24</f>
        <v xml:space="preserve"> </v>
      </c>
      <c r="H59" s="432" t="str">
        <f>選手情報!$C$24&amp;" "&amp;選手情報!$I$24</f>
        <v xml:space="preserve"> </v>
      </c>
      <c r="I59" s="432" t="str">
        <f>選手情報!$C$24&amp;" "&amp;選手情報!$I$24</f>
        <v xml:space="preserve"> </v>
      </c>
      <c r="J59" s="432" t="str">
        <f>選手情報!$C$24&amp;" "&amp;選手情報!$I$24</f>
        <v xml:space="preserve"> </v>
      </c>
      <c r="K59" s="432" t="str">
        <f>選手情報!$C$24&amp;" "&amp;選手情報!$I$24</f>
        <v xml:space="preserve"> </v>
      </c>
      <c r="L59" s="432" t="str">
        <f>選手情報!$C$24&amp;" "&amp;選手情報!$I$24</f>
        <v xml:space="preserve"> </v>
      </c>
      <c r="M59" s="432" t="str">
        <f>選手情報!$C$24&amp;" "&amp;選手情報!$I$24</f>
        <v xml:space="preserve"> </v>
      </c>
      <c r="N59" s="432" t="str">
        <f>選手情報!$C$24&amp;" "&amp;選手情報!$I$24</f>
        <v xml:space="preserve"> </v>
      </c>
      <c r="O59" s="433" t="str">
        <f>選手情報!$C$24&amp;" "&amp;選手情報!$I$24</f>
        <v xml:space="preserve"> </v>
      </c>
      <c r="P59" s="411"/>
      <c r="Q59" s="412"/>
      <c r="R59" s="413"/>
      <c r="S59" s="414"/>
      <c r="T59" s="409"/>
      <c r="U59" s="410"/>
      <c r="V59" s="415"/>
      <c r="W59" s="416"/>
      <c r="X59" s="416"/>
      <c r="Y59" s="416"/>
      <c r="Z59" s="416"/>
      <c r="AA59" s="416"/>
      <c r="AB59" s="416"/>
      <c r="AC59" s="416"/>
      <c r="AD59" s="416"/>
      <c r="AE59" s="416"/>
      <c r="AF59" s="416"/>
      <c r="AG59" s="416"/>
      <c r="AH59" s="416"/>
      <c r="AI59" s="416"/>
      <c r="AJ59" s="416"/>
      <c r="AK59" s="417"/>
      <c r="AL59" s="414"/>
      <c r="AM59" s="409"/>
      <c r="AN59" s="409"/>
      <c r="AO59" s="409"/>
      <c r="AP59" s="409"/>
      <c r="AQ59" s="409"/>
      <c r="AR59" s="409"/>
      <c r="AS59" s="409"/>
      <c r="AT59" s="409"/>
      <c r="AU59" s="409"/>
      <c r="AV59" s="409"/>
      <c r="AW59" s="409"/>
      <c r="AX59" s="410"/>
      <c r="AY59" s="402"/>
      <c r="AZ59" s="403"/>
      <c r="BA59" s="403"/>
      <c r="BB59" s="403"/>
      <c r="BC59" s="403"/>
      <c r="BD59" s="403"/>
      <c r="BE59" s="404"/>
    </row>
    <row r="60" spans="2:57" ht="12" customHeight="1">
      <c r="B60" s="418" t="str">
        <f>IF(選手情報!A26="","",選手情報!A26)</f>
        <v/>
      </c>
      <c r="C60" s="419"/>
      <c r="D60" s="420"/>
      <c r="E60" s="421" t="str">
        <f>IF(選手情報!O26="","",選手情報!O26&amp;" "&amp;選手情報!U26)</f>
        <v/>
      </c>
      <c r="F60" s="422"/>
      <c r="G60" s="422"/>
      <c r="H60" s="422"/>
      <c r="I60" s="422"/>
      <c r="J60" s="422"/>
      <c r="K60" s="422"/>
      <c r="L60" s="422"/>
      <c r="M60" s="422"/>
      <c r="N60" s="422"/>
      <c r="O60" s="423"/>
      <c r="P60" s="424" t="str">
        <f>IF(選手情報!AA26="","",選手情報!AA26)</f>
        <v/>
      </c>
      <c r="Q60" s="425"/>
      <c r="R60" s="426"/>
      <c r="S60" s="427" t="str">
        <f>IF(選手情報!AC26="","",選手情報!AC26)</f>
        <v/>
      </c>
      <c r="T60" s="419"/>
      <c r="U60" s="420"/>
      <c r="V60" s="428" t="str">
        <f>IF(選手情報!AM26="","",選手情報!AM26)</f>
        <v/>
      </c>
      <c r="W60" s="429"/>
      <c r="X60" s="429"/>
      <c r="Y60" s="429"/>
      <c r="Z60" s="429"/>
      <c r="AA60" s="429"/>
      <c r="AB60" s="429"/>
      <c r="AC60" s="429"/>
      <c r="AD60" s="429"/>
      <c r="AE60" s="429"/>
      <c r="AF60" s="429"/>
      <c r="AG60" s="429"/>
      <c r="AH60" s="429"/>
      <c r="AI60" s="429"/>
      <c r="AJ60" s="429"/>
      <c r="AK60" s="430"/>
      <c r="AL60" s="427" t="str">
        <f>IF(選手情報!AE26="","",選手情報!AE26)</f>
        <v/>
      </c>
      <c r="AM60" s="419"/>
      <c r="AN60" s="419"/>
      <c r="AO60" s="419"/>
      <c r="AP60" s="419"/>
      <c r="AQ60" s="419"/>
      <c r="AR60" s="419"/>
      <c r="AS60" s="419"/>
      <c r="AT60" s="419"/>
      <c r="AU60" s="419"/>
      <c r="AV60" s="419"/>
      <c r="AW60" s="419"/>
      <c r="AX60" s="420"/>
      <c r="AY60" s="399" t="str">
        <f>IF(選手情報!AJ26="","",選手情報!AJ26)</f>
        <v/>
      </c>
      <c r="AZ60" s="400"/>
      <c r="BA60" s="400"/>
      <c r="BB60" s="400"/>
      <c r="BC60" s="400"/>
      <c r="BD60" s="400"/>
      <c r="BE60" s="401"/>
    </row>
    <row r="61" spans="2:57" ht="20.149999999999999" customHeight="1">
      <c r="B61" s="408"/>
      <c r="C61" s="409"/>
      <c r="D61" s="410"/>
      <c r="E61" s="431" t="str">
        <f>IF(選手情報!C26="","",選手情報!C26&amp;" "&amp;選手情報!I26)</f>
        <v/>
      </c>
      <c r="F61" s="432" t="str">
        <f>選手情報!$C$22&amp;" "&amp;選手情報!$I$22</f>
        <v xml:space="preserve"> </v>
      </c>
      <c r="G61" s="432" t="str">
        <f>選手情報!$C$22&amp;" "&amp;選手情報!$I$22</f>
        <v xml:space="preserve"> </v>
      </c>
      <c r="H61" s="432" t="str">
        <f>選手情報!$C$22&amp;" "&amp;選手情報!$I$22</f>
        <v xml:space="preserve"> </v>
      </c>
      <c r="I61" s="432" t="str">
        <f>選手情報!$C$22&amp;" "&amp;選手情報!$I$22</f>
        <v xml:space="preserve"> </v>
      </c>
      <c r="J61" s="432" t="str">
        <f>選手情報!$C$22&amp;" "&amp;選手情報!$I$22</f>
        <v xml:space="preserve"> </v>
      </c>
      <c r="K61" s="432" t="str">
        <f>選手情報!$C$22&amp;" "&amp;選手情報!$I$22</f>
        <v xml:space="preserve"> </v>
      </c>
      <c r="L61" s="432" t="str">
        <f>選手情報!$C$22&amp;" "&amp;選手情報!$I$22</f>
        <v xml:space="preserve"> </v>
      </c>
      <c r="M61" s="432" t="str">
        <f>選手情報!$C$22&amp;" "&amp;選手情報!$I$22</f>
        <v xml:space="preserve"> </v>
      </c>
      <c r="N61" s="432" t="str">
        <f>選手情報!$C$22&amp;" "&amp;選手情報!$I$22</f>
        <v xml:space="preserve"> </v>
      </c>
      <c r="O61" s="433" t="str">
        <f>選手情報!$C$22&amp;" "&amp;選手情報!$I$22</f>
        <v xml:space="preserve"> </v>
      </c>
      <c r="P61" s="411"/>
      <c r="Q61" s="412"/>
      <c r="R61" s="413"/>
      <c r="S61" s="414"/>
      <c r="T61" s="409"/>
      <c r="U61" s="410"/>
      <c r="V61" s="415"/>
      <c r="W61" s="416"/>
      <c r="X61" s="416"/>
      <c r="Y61" s="416"/>
      <c r="Z61" s="416"/>
      <c r="AA61" s="416"/>
      <c r="AB61" s="416"/>
      <c r="AC61" s="416"/>
      <c r="AD61" s="416"/>
      <c r="AE61" s="416"/>
      <c r="AF61" s="416"/>
      <c r="AG61" s="416"/>
      <c r="AH61" s="416"/>
      <c r="AI61" s="416"/>
      <c r="AJ61" s="416"/>
      <c r="AK61" s="417"/>
      <c r="AL61" s="414"/>
      <c r="AM61" s="409"/>
      <c r="AN61" s="409"/>
      <c r="AO61" s="409"/>
      <c r="AP61" s="409"/>
      <c r="AQ61" s="409"/>
      <c r="AR61" s="409"/>
      <c r="AS61" s="409"/>
      <c r="AT61" s="409"/>
      <c r="AU61" s="409"/>
      <c r="AV61" s="409"/>
      <c r="AW61" s="409"/>
      <c r="AX61" s="410"/>
      <c r="AY61" s="402"/>
      <c r="AZ61" s="403"/>
      <c r="BA61" s="403"/>
      <c r="BB61" s="403"/>
      <c r="BC61" s="403"/>
      <c r="BD61" s="403"/>
      <c r="BE61" s="404"/>
    </row>
    <row r="62" spans="2:57" ht="12" customHeight="1">
      <c r="B62" s="418" t="str">
        <f>IF(選手情報!A28="","",選手情報!A28)</f>
        <v/>
      </c>
      <c r="C62" s="419"/>
      <c r="D62" s="420"/>
      <c r="E62" s="421" t="str">
        <f>IF(選手情報!O28="","",選手情報!O28&amp;" "&amp;選手情報!U28)</f>
        <v/>
      </c>
      <c r="F62" s="422"/>
      <c r="G62" s="422"/>
      <c r="H62" s="422"/>
      <c r="I62" s="422"/>
      <c r="J62" s="422"/>
      <c r="K62" s="422"/>
      <c r="L62" s="422"/>
      <c r="M62" s="422"/>
      <c r="N62" s="422"/>
      <c r="O62" s="423"/>
      <c r="P62" s="424" t="str">
        <f>IF(選手情報!AA28="","",選手情報!AA28)</f>
        <v/>
      </c>
      <c r="Q62" s="425"/>
      <c r="R62" s="426"/>
      <c r="S62" s="427" t="str">
        <f>IF(選手情報!AC28="","",選手情報!AC28)</f>
        <v/>
      </c>
      <c r="T62" s="419"/>
      <c r="U62" s="420"/>
      <c r="V62" s="428" t="str">
        <f>IF(選手情報!AM28="","",選手情報!AM28)</f>
        <v/>
      </c>
      <c r="W62" s="429"/>
      <c r="X62" s="429"/>
      <c r="Y62" s="429"/>
      <c r="Z62" s="429"/>
      <c r="AA62" s="429"/>
      <c r="AB62" s="429"/>
      <c r="AC62" s="429"/>
      <c r="AD62" s="429"/>
      <c r="AE62" s="429"/>
      <c r="AF62" s="429"/>
      <c r="AG62" s="429"/>
      <c r="AH62" s="429"/>
      <c r="AI62" s="429"/>
      <c r="AJ62" s="429"/>
      <c r="AK62" s="430"/>
      <c r="AL62" s="427" t="str">
        <f>IF(選手情報!AE28="","",選手情報!AE28)</f>
        <v/>
      </c>
      <c r="AM62" s="419"/>
      <c r="AN62" s="419"/>
      <c r="AO62" s="419"/>
      <c r="AP62" s="419"/>
      <c r="AQ62" s="419"/>
      <c r="AR62" s="419"/>
      <c r="AS62" s="419"/>
      <c r="AT62" s="419"/>
      <c r="AU62" s="419"/>
      <c r="AV62" s="419"/>
      <c r="AW62" s="419"/>
      <c r="AX62" s="420"/>
      <c r="AY62" s="399" t="str">
        <f>IF(選手情報!AJ28="","",選手情報!AJ28)</f>
        <v/>
      </c>
      <c r="AZ62" s="400"/>
      <c r="BA62" s="400"/>
      <c r="BB62" s="400"/>
      <c r="BC62" s="400"/>
      <c r="BD62" s="400"/>
      <c r="BE62" s="401"/>
    </row>
    <row r="63" spans="2:57" ht="20.149999999999999" customHeight="1">
      <c r="B63" s="408"/>
      <c r="C63" s="409"/>
      <c r="D63" s="410"/>
      <c r="E63" s="431" t="str">
        <f>IF(選手情報!C28="","",選手情報!C28&amp;" "&amp;選手情報!I28)</f>
        <v/>
      </c>
      <c r="F63" s="432" t="str">
        <f>選手情報!$C$24&amp;" "&amp;選手情報!$I$24</f>
        <v xml:space="preserve"> </v>
      </c>
      <c r="G63" s="432" t="str">
        <f>選手情報!$C$24&amp;" "&amp;選手情報!$I$24</f>
        <v xml:space="preserve"> </v>
      </c>
      <c r="H63" s="432" t="str">
        <f>選手情報!$C$24&amp;" "&amp;選手情報!$I$24</f>
        <v xml:space="preserve"> </v>
      </c>
      <c r="I63" s="432" t="str">
        <f>選手情報!$C$24&amp;" "&amp;選手情報!$I$24</f>
        <v xml:space="preserve"> </v>
      </c>
      <c r="J63" s="432" t="str">
        <f>選手情報!$C$24&amp;" "&amp;選手情報!$I$24</f>
        <v xml:space="preserve"> </v>
      </c>
      <c r="K63" s="432" t="str">
        <f>選手情報!$C$24&amp;" "&amp;選手情報!$I$24</f>
        <v xml:space="preserve"> </v>
      </c>
      <c r="L63" s="432" t="str">
        <f>選手情報!$C$24&amp;" "&amp;選手情報!$I$24</f>
        <v xml:space="preserve"> </v>
      </c>
      <c r="M63" s="432" t="str">
        <f>選手情報!$C$24&amp;" "&amp;選手情報!$I$24</f>
        <v xml:space="preserve"> </v>
      </c>
      <c r="N63" s="432" t="str">
        <f>選手情報!$C$24&amp;" "&amp;選手情報!$I$24</f>
        <v xml:space="preserve"> </v>
      </c>
      <c r="O63" s="433" t="str">
        <f>選手情報!$C$24&amp;" "&amp;選手情報!$I$24</f>
        <v xml:space="preserve"> </v>
      </c>
      <c r="P63" s="411"/>
      <c r="Q63" s="412"/>
      <c r="R63" s="413"/>
      <c r="S63" s="414"/>
      <c r="T63" s="409"/>
      <c r="U63" s="410"/>
      <c r="V63" s="415"/>
      <c r="W63" s="416"/>
      <c r="X63" s="416"/>
      <c r="Y63" s="416"/>
      <c r="Z63" s="416"/>
      <c r="AA63" s="416"/>
      <c r="AB63" s="416"/>
      <c r="AC63" s="416"/>
      <c r="AD63" s="416"/>
      <c r="AE63" s="416"/>
      <c r="AF63" s="416"/>
      <c r="AG63" s="416"/>
      <c r="AH63" s="416"/>
      <c r="AI63" s="416"/>
      <c r="AJ63" s="416"/>
      <c r="AK63" s="417"/>
      <c r="AL63" s="414"/>
      <c r="AM63" s="409"/>
      <c r="AN63" s="409"/>
      <c r="AO63" s="409"/>
      <c r="AP63" s="409"/>
      <c r="AQ63" s="409"/>
      <c r="AR63" s="409"/>
      <c r="AS63" s="409"/>
      <c r="AT63" s="409"/>
      <c r="AU63" s="409"/>
      <c r="AV63" s="409"/>
      <c r="AW63" s="409"/>
      <c r="AX63" s="410"/>
      <c r="AY63" s="402"/>
      <c r="AZ63" s="403"/>
      <c r="BA63" s="403"/>
      <c r="BB63" s="403"/>
      <c r="BC63" s="403"/>
      <c r="BD63" s="403"/>
      <c r="BE63" s="404"/>
    </row>
    <row r="64" spans="2:57" ht="12" customHeight="1">
      <c r="B64" s="418" t="str">
        <f>IF(選手情報!A30="","",選手情報!A30)</f>
        <v/>
      </c>
      <c r="C64" s="419"/>
      <c r="D64" s="420"/>
      <c r="E64" s="421" t="str">
        <f>IF(選手情報!O30="","",選手情報!O30&amp;" "&amp;選手情報!U30)</f>
        <v/>
      </c>
      <c r="F64" s="422"/>
      <c r="G64" s="422"/>
      <c r="H64" s="422"/>
      <c r="I64" s="422"/>
      <c r="J64" s="422"/>
      <c r="K64" s="422"/>
      <c r="L64" s="422"/>
      <c r="M64" s="422"/>
      <c r="N64" s="422"/>
      <c r="O64" s="423"/>
      <c r="P64" s="424" t="str">
        <f>IF(選手情報!AA30="","",選手情報!AA30)</f>
        <v/>
      </c>
      <c r="Q64" s="425"/>
      <c r="R64" s="426"/>
      <c r="S64" s="427" t="str">
        <f>IF(選手情報!AC30="","",選手情報!AC30)</f>
        <v/>
      </c>
      <c r="T64" s="419"/>
      <c r="U64" s="420"/>
      <c r="V64" s="428" t="str">
        <f>IF(選手情報!AM30="","",選手情報!AM30)</f>
        <v/>
      </c>
      <c r="W64" s="429"/>
      <c r="X64" s="429"/>
      <c r="Y64" s="429"/>
      <c r="Z64" s="429"/>
      <c r="AA64" s="429"/>
      <c r="AB64" s="429"/>
      <c r="AC64" s="429"/>
      <c r="AD64" s="429"/>
      <c r="AE64" s="429"/>
      <c r="AF64" s="429"/>
      <c r="AG64" s="429"/>
      <c r="AH64" s="429"/>
      <c r="AI64" s="429"/>
      <c r="AJ64" s="429"/>
      <c r="AK64" s="430"/>
      <c r="AL64" s="427" t="str">
        <f>IF(選手情報!AE30="","",選手情報!AE30)</f>
        <v/>
      </c>
      <c r="AM64" s="419"/>
      <c r="AN64" s="419"/>
      <c r="AO64" s="419"/>
      <c r="AP64" s="419"/>
      <c r="AQ64" s="419"/>
      <c r="AR64" s="419"/>
      <c r="AS64" s="419"/>
      <c r="AT64" s="419"/>
      <c r="AU64" s="419"/>
      <c r="AV64" s="419"/>
      <c r="AW64" s="419"/>
      <c r="AX64" s="420"/>
      <c r="AY64" s="399" t="str">
        <f>IF(選手情報!AJ30="","",選手情報!AJ30)</f>
        <v/>
      </c>
      <c r="AZ64" s="400"/>
      <c r="BA64" s="400"/>
      <c r="BB64" s="400"/>
      <c r="BC64" s="400"/>
      <c r="BD64" s="400"/>
      <c r="BE64" s="401"/>
    </row>
    <row r="65" spans="2:57" ht="20.149999999999999" customHeight="1" thickBot="1">
      <c r="B65" s="379"/>
      <c r="C65" s="380"/>
      <c r="D65" s="381"/>
      <c r="E65" s="360" t="str">
        <f>IF(選手情報!C30="","",選手情報!C30&amp;" "&amp;選手情報!I30)</f>
        <v/>
      </c>
      <c r="F65" s="361" t="str">
        <f>選手情報!$C$26&amp;" "&amp;選手情報!$I$26</f>
        <v xml:space="preserve"> </v>
      </c>
      <c r="G65" s="361" t="str">
        <f>選手情報!$C$26&amp;" "&amp;選手情報!$I$26</f>
        <v xml:space="preserve"> </v>
      </c>
      <c r="H65" s="361" t="str">
        <f>選手情報!$C$26&amp;" "&amp;選手情報!$I$26</f>
        <v xml:space="preserve"> </v>
      </c>
      <c r="I65" s="361" t="str">
        <f>選手情報!$C$26&amp;" "&amp;選手情報!$I$26</f>
        <v xml:space="preserve"> </v>
      </c>
      <c r="J65" s="361" t="str">
        <f>選手情報!$C$26&amp;" "&amp;選手情報!$I$26</f>
        <v xml:space="preserve"> </v>
      </c>
      <c r="K65" s="361" t="str">
        <f>選手情報!$C$26&amp;" "&amp;選手情報!$I$26</f>
        <v xml:space="preserve"> </v>
      </c>
      <c r="L65" s="361" t="str">
        <f>選手情報!$C$26&amp;" "&amp;選手情報!$I$26</f>
        <v xml:space="preserve"> </v>
      </c>
      <c r="M65" s="361" t="str">
        <f>選手情報!$C$26&amp;" "&amp;選手情報!$I$26</f>
        <v xml:space="preserve"> </v>
      </c>
      <c r="N65" s="361" t="str">
        <f>選手情報!$C$26&amp;" "&amp;選手情報!$I$26</f>
        <v xml:space="preserve"> </v>
      </c>
      <c r="O65" s="362" t="str">
        <f>選手情報!$C$26&amp;" "&amp;選手情報!$I$26</f>
        <v xml:space="preserve"> </v>
      </c>
      <c r="P65" s="388"/>
      <c r="Q65" s="389"/>
      <c r="R65" s="390"/>
      <c r="S65" s="392"/>
      <c r="T65" s="380"/>
      <c r="U65" s="381"/>
      <c r="V65" s="396"/>
      <c r="W65" s="397"/>
      <c r="X65" s="397"/>
      <c r="Y65" s="397"/>
      <c r="Z65" s="397"/>
      <c r="AA65" s="397"/>
      <c r="AB65" s="397"/>
      <c r="AC65" s="397"/>
      <c r="AD65" s="397"/>
      <c r="AE65" s="397"/>
      <c r="AF65" s="397"/>
      <c r="AG65" s="397"/>
      <c r="AH65" s="397"/>
      <c r="AI65" s="397"/>
      <c r="AJ65" s="397"/>
      <c r="AK65" s="398"/>
      <c r="AL65" s="392"/>
      <c r="AM65" s="380"/>
      <c r="AN65" s="380"/>
      <c r="AO65" s="380"/>
      <c r="AP65" s="380"/>
      <c r="AQ65" s="380"/>
      <c r="AR65" s="380"/>
      <c r="AS65" s="380"/>
      <c r="AT65" s="380"/>
      <c r="AU65" s="380"/>
      <c r="AV65" s="380"/>
      <c r="AW65" s="380"/>
      <c r="AX65" s="381"/>
      <c r="AY65" s="357"/>
      <c r="AZ65" s="358"/>
      <c r="BA65" s="358"/>
      <c r="BB65" s="358"/>
      <c r="BC65" s="358"/>
      <c r="BD65" s="358"/>
      <c r="BE65" s="359"/>
    </row>
    <row r="66" spans="2:57" ht="6.9" customHeight="1" thickBot="1">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row>
    <row r="67" spans="2:57" ht="13.5" customHeight="1">
      <c r="B67" s="94"/>
      <c r="C67" s="74"/>
      <c r="D67" s="74"/>
      <c r="E67" s="74"/>
      <c r="F67" s="74"/>
      <c r="G67" s="74"/>
      <c r="H67" s="74"/>
      <c r="I67" s="74"/>
      <c r="J67" s="74"/>
      <c r="K67" s="52"/>
      <c r="L67" s="52"/>
      <c r="M67" s="52"/>
      <c r="N67" s="52"/>
      <c r="O67" s="52"/>
      <c r="P67" s="52"/>
      <c r="Q67" s="52"/>
      <c r="R67" s="52"/>
      <c r="S67" s="52"/>
      <c r="T67" s="52"/>
      <c r="U67" s="50"/>
      <c r="V67" s="50"/>
      <c r="W67" s="50"/>
      <c r="X67" s="50"/>
      <c r="Y67" s="50"/>
      <c r="Z67" s="50"/>
      <c r="AA67" s="50"/>
      <c r="AB67" s="50"/>
      <c r="AC67" s="50"/>
      <c r="AD67" s="50"/>
      <c r="AE67" s="50"/>
      <c r="AF67" s="50"/>
      <c r="AG67" s="50"/>
      <c r="AH67" s="50"/>
      <c r="AI67" s="50"/>
      <c r="AJ67" s="50"/>
      <c r="AK67" s="50"/>
      <c r="AL67" s="50"/>
      <c r="AM67" s="363" t="s">
        <v>99</v>
      </c>
      <c r="AN67" s="363"/>
      <c r="AO67" s="363"/>
      <c r="AP67" s="363"/>
      <c r="AQ67" s="363"/>
      <c r="AR67" s="363"/>
      <c r="AS67" s="363"/>
      <c r="AT67" s="363"/>
      <c r="AU67" s="363"/>
      <c r="AV67" s="761" t="str">
        <f>IF(チーム情報!F42="","",チーム情報!F42&amp;" "&amp;チーム情報!L42)</f>
        <v/>
      </c>
      <c r="AW67" s="454"/>
      <c r="AX67" s="454"/>
      <c r="AY67" s="454"/>
      <c r="AZ67" s="454"/>
      <c r="BA67" s="454"/>
      <c r="BB67" s="454"/>
      <c r="BC67" s="454"/>
      <c r="BD67" s="454"/>
      <c r="BE67" s="762"/>
    </row>
    <row r="68" spans="2:57" ht="14.25" customHeight="1" thickBot="1">
      <c r="B68" s="74"/>
      <c r="C68" s="74"/>
      <c r="D68" s="74"/>
      <c r="E68" s="74"/>
      <c r="F68" s="74"/>
      <c r="G68" s="74"/>
      <c r="H68" s="74"/>
      <c r="I68" s="74"/>
      <c r="J68" s="74"/>
      <c r="K68" s="52"/>
      <c r="L68" s="52"/>
      <c r="M68" s="52"/>
      <c r="N68" s="52"/>
      <c r="O68" s="52"/>
      <c r="P68" s="52"/>
      <c r="Q68" s="52"/>
      <c r="R68" s="52"/>
      <c r="S68" s="52"/>
      <c r="T68" s="52"/>
      <c r="U68" s="50"/>
      <c r="V68" s="50"/>
      <c r="W68" s="50"/>
      <c r="X68" s="50"/>
      <c r="Y68" s="50"/>
      <c r="Z68" s="50"/>
      <c r="AA68" s="50"/>
      <c r="AB68" s="50"/>
      <c r="AC68" s="50"/>
      <c r="AD68" s="50"/>
      <c r="AE68" s="50"/>
      <c r="AF68" s="50"/>
      <c r="AG68" s="50"/>
      <c r="AH68" s="50"/>
      <c r="AI68" s="50"/>
      <c r="AJ68" s="50"/>
      <c r="AK68" s="50"/>
      <c r="AL68" s="50"/>
      <c r="AM68" s="363"/>
      <c r="AN68" s="363"/>
      <c r="AO68" s="363"/>
      <c r="AP68" s="363"/>
      <c r="AQ68" s="363"/>
      <c r="AR68" s="363"/>
      <c r="AS68" s="363"/>
      <c r="AT68" s="363"/>
      <c r="AU68" s="363"/>
      <c r="AV68" s="763"/>
      <c r="AW68" s="397"/>
      <c r="AX68" s="397"/>
      <c r="AY68" s="397"/>
      <c r="AZ68" s="397"/>
      <c r="BA68" s="397"/>
      <c r="BB68" s="397"/>
      <c r="BC68" s="397"/>
      <c r="BD68" s="397"/>
      <c r="BE68" s="764"/>
    </row>
    <row r="69" spans="2:57">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row>
    <row r="70" spans="2:57">
      <c r="B70" s="71"/>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row>
    <row r="71" spans="2:57" ht="13.5" customHeight="1">
      <c r="B71" s="50"/>
      <c r="C71" s="72"/>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73"/>
      <c r="AR71" s="73"/>
      <c r="AS71" s="73"/>
      <c r="AT71" s="73"/>
      <c r="AU71" s="73"/>
      <c r="AV71" s="73"/>
      <c r="AW71" s="73"/>
      <c r="AX71" s="73"/>
      <c r="AY71" s="73"/>
      <c r="AZ71" s="73"/>
      <c r="BA71" s="73"/>
      <c r="BB71" s="73"/>
      <c r="BC71" s="73"/>
      <c r="BD71" s="73"/>
      <c r="BE71" s="73"/>
    </row>
    <row r="72" spans="2:57" ht="13.5" customHeight="1">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73"/>
      <c r="AR72" s="73"/>
      <c r="AS72" s="73"/>
      <c r="AT72" s="73"/>
      <c r="AU72" s="73"/>
      <c r="AV72" s="73"/>
      <c r="AW72" s="73"/>
      <c r="AX72" s="73"/>
      <c r="AY72" s="73"/>
      <c r="AZ72" s="73"/>
      <c r="BA72" s="73"/>
      <c r="BB72" s="73"/>
      <c r="BC72" s="73"/>
      <c r="BD72" s="73"/>
      <c r="BE72" s="73"/>
    </row>
    <row r="73" spans="2:57">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row>
  </sheetData>
  <sheetProtection selectLockedCells="1" selectUnlockedCells="1"/>
  <mergeCells count="228">
    <mergeCell ref="Z22:AJ22"/>
    <mergeCell ref="Z21:AJ21"/>
    <mergeCell ref="AK24:AU24"/>
    <mergeCell ref="AK23:AU23"/>
    <mergeCell ref="AK22:AU22"/>
    <mergeCell ref="AK21:AU21"/>
    <mergeCell ref="V32:X33"/>
    <mergeCell ref="AA32:AD32"/>
    <mergeCell ref="AF32:AJ32"/>
    <mergeCell ref="AT32:AV33"/>
    <mergeCell ref="AT28:AV29"/>
    <mergeCell ref="AT26:AV27"/>
    <mergeCell ref="AX32:BD32"/>
    <mergeCell ref="G33:R33"/>
    <mergeCell ref="Y33:AS33"/>
    <mergeCell ref="AW33:AZ33"/>
    <mergeCell ref="BB33:BE33"/>
    <mergeCell ref="B60:D61"/>
    <mergeCell ref="E60:O60"/>
    <mergeCell ref="P60:R61"/>
    <mergeCell ref="S60:U61"/>
    <mergeCell ref="V60:AK61"/>
    <mergeCell ref="AL60:AX61"/>
    <mergeCell ref="AY60:BE61"/>
    <mergeCell ref="E61:O61"/>
    <mergeCell ref="AL56:AX57"/>
    <mergeCell ref="AY52:BE53"/>
    <mergeCell ref="E53:O53"/>
    <mergeCell ref="B54:D55"/>
    <mergeCell ref="E54:O54"/>
    <mergeCell ref="P54:R55"/>
    <mergeCell ref="S54:U55"/>
    <mergeCell ref="V54:AK55"/>
    <mergeCell ref="AL54:AX55"/>
    <mergeCell ref="AY54:BE55"/>
    <mergeCell ref="E55:O55"/>
    <mergeCell ref="S62:U63"/>
    <mergeCell ref="V62:AK63"/>
    <mergeCell ref="AL62:AX63"/>
    <mergeCell ref="AY62:BE63"/>
    <mergeCell ref="E63:O63"/>
    <mergeCell ref="AM67:AU68"/>
    <mergeCell ref="AV67:BE68"/>
    <mergeCell ref="AY64:BE65"/>
    <mergeCell ref="E65:O65"/>
    <mergeCell ref="B64:D65"/>
    <mergeCell ref="E64:O64"/>
    <mergeCell ref="P64:R65"/>
    <mergeCell ref="S64:U65"/>
    <mergeCell ref="V64:AK65"/>
    <mergeCell ref="AL64:AX65"/>
    <mergeCell ref="AY56:BE57"/>
    <mergeCell ref="E57:O57"/>
    <mergeCell ref="B58:D59"/>
    <mergeCell ref="E58:O58"/>
    <mergeCell ref="P58:R59"/>
    <mergeCell ref="S58:U59"/>
    <mergeCell ref="V58:AK59"/>
    <mergeCell ref="AL58:AX59"/>
    <mergeCell ref="AY58:BE59"/>
    <mergeCell ref="E59:O59"/>
    <mergeCell ref="B56:D57"/>
    <mergeCell ref="E56:O56"/>
    <mergeCell ref="P56:R57"/>
    <mergeCell ref="S56:U57"/>
    <mergeCell ref="V56:AK57"/>
    <mergeCell ref="B62:D63"/>
    <mergeCell ref="E62:O62"/>
    <mergeCell ref="P62:R63"/>
    <mergeCell ref="B52:D53"/>
    <mergeCell ref="E52:O52"/>
    <mergeCell ref="P52:R53"/>
    <mergeCell ref="S52:U53"/>
    <mergeCell ref="V52:AK53"/>
    <mergeCell ref="AL52:AX53"/>
    <mergeCell ref="AY48:BE49"/>
    <mergeCell ref="E49:O49"/>
    <mergeCell ref="B50:D51"/>
    <mergeCell ref="E50:O50"/>
    <mergeCell ref="P50:R51"/>
    <mergeCell ref="S50:U51"/>
    <mergeCell ref="V50:AK51"/>
    <mergeCell ref="AL50:AX51"/>
    <mergeCell ref="AY50:BE51"/>
    <mergeCell ref="E51:O51"/>
    <mergeCell ref="B48:D49"/>
    <mergeCell ref="E48:O48"/>
    <mergeCell ref="P48:R49"/>
    <mergeCell ref="S48:U49"/>
    <mergeCell ref="V48:AK49"/>
    <mergeCell ref="AL48:AX49"/>
    <mergeCell ref="AY44:BE45"/>
    <mergeCell ref="E45:O45"/>
    <mergeCell ref="B46:D47"/>
    <mergeCell ref="E46:O46"/>
    <mergeCell ref="P46:R47"/>
    <mergeCell ref="S46:U47"/>
    <mergeCell ref="V46:AK47"/>
    <mergeCell ref="AL46:AX47"/>
    <mergeCell ref="AY46:BE47"/>
    <mergeCell ref="E47:O47"/>
    <mergeCell ref="B44:D45"/>
    <mergeCell ref="E44:O44"/>
    <mergeCell ref="P44:R45"/>
    <mergeCell ref="S44:U45"/>
    <mergeCell ref="V44:AK45"/>
    <mergeCell ref="AL44:AX45"/>
    <mergeCell ref="AY40:BE41"/>
    <mergeCell ref="E41:O41"/>
    <mergeCell ref="B42:D43"/>
    <mergeCell ref="E42:O42"/>
    <mergeCell ref="P42:R43"/>
    <mergeCell ref="S42:U43"/>
    <mergeCell ref="V42:AK43"/>
    <mergeCell ref="AL42:AX43"/>
    <mergeCell ref="AY42:BE43"/>
    <mergeCell ref="E43:O43"/>
    <mergeCell ref="B40:D41"/>
    <mergeCell ref="E40:O40"/>
    <mergeCell ref="P40:R41"/>
    <mergeCell ref="S40:U41"/>
    <mergeCell ref="V40:AK41"/>
    <mergeCell ref="AL40:AX41"/>
    <mergeCell ref="AY37:BE37"/>
    <mergeCell ref="B38:D39"/>
    <mergeCell ref="E38:O38"/>
    <mergeCell ref="P38:R39"/>
    <mergeCell ref="S38:U39"/>
    <mergeCell ref="V38:AK39"/>
    <mergeCell ref="AL38:AX39"/>
    <mergeCell ref="AY38:BE39"/>
    <mergeCell ref="E39:O39"/>
    <mergeCell ref="B37:D37"/>
    <mergeCell ref="E37:O37"/>
    <mergeCell ref="P37:R37"/>
    <mergeCell ref="S37:U37"/>
    <mergeCell ref="V37:AK37"/>
    <mergeCell ref="AL37:AX37"/>
    <mergeCell ref="B34:F35"/>
    <mergeCell ref="G34:R34"/>
    <mergeCell ref="AT34:AV35"/>
    <mergeCell ref="AX34:BD34"/>
    <mergeCell ref="G35:R35"/>
    <mergeCell ref="AW35:AZ35"/>
    <mergeCell ref="BB35:BE35"/>
    <mergeCell ref="AT30:AV31"/>
    <mergeCell ref="AX30:BD30"/>
    <mergeCell ref="G31:R31"/>
    <mergeCell ref="Y31:AS31"/>
    <mergeCell ref="AW31:AZ31"/>
    <mergeCell ref="BB31:BE31"/>
    <mergeCell ref="B30:F31"/>
    <mergeCell ref="G30:R30"/>
    <mergeCell ref="S30:U31"/>
    <mergeCell ref="V30:X31"/>
    <mergeCell ref="AA30:AD30"/>
    <mergeCell ref="AF30:AJ30"/>
    <mergeCell ref="S34:X35"/>
    <mergeCell ref="Y34:AS35"/>
    <mergeCell ref="B32:F33"/>
    <mergeCell ref="G32:R32"/>
    <mergeCell ref="S32:U33"/>
    <mergeCell ref="AX28:BD28"/>
    <mergeCell ref="G29:R29"/>
    <mergeCell ref="Y29:AS29"/>
    <mergeCell ref="AW29:AZ29"/>
    <mergeCell ref="BB29:BE29"/>
    <mergeCell ref="B28:F29"/>
    <mergeCell ref="G28:R28"/>
    <mergeCell ref="S28:U29"/>
    <mergeCell ref="V28:X29"/>
    <mergeCell ref="AA28:AD28"/>
    <mergeCell ref="AF28:AJ28"/>
    <mergeCell ref="AX26:BD26"/>
    <mergeCell ref="G27:R27"/>
    <mergeCell ref="Y27:AS27"/>
    <mergeCell ref="AW27:AZ27"/>
    <mergeCell ref="BB27:BE27"/>
    <mergeCell ref="B25:M25"/>
    <mergeCell ref="B26:F27"/>
    <mergeCell ref="G26:R26"/>
    <mergeCell ref="S26:U27"/>
    <mergeCell ref="V26:X27"/>
    <mergeCell ref="AA26:AD26"/>
    <mergeCell ref="AF26:AJ26"/>
    <mergeCell ref="N25:Y25"/>
    <mergeCell ref="Z25:AJ25"/>
    <mergeCell ref="AK25:AU25"/>
    <mergeCell ref="AV25:BE25"/>
    <mergeCell ref="B23:M24"/>
    <mergeCell ref="B21:M22"/>
    <mergeCell ref="N24:Y24"/>
    <mergeCell ref="N23:Y23"/>
    <mergeCell ref="B20:M20"/>
    <mergeCell ref="AU15:AX17"/>
    <mergeCell ref="AY15:BD16"/>
    <mergeCell ref="BE15:BE16"/>
    <mergeCell ref="G16:W19"/>
    <mergeCell ref="X16:AH17"/>
    <mergeCell ref="AY17:BD17"/>
    <mergeCell ref="X18:AH19"/>
    <mergeCell ref="AV20:BE20"/>
    <mergeCell ref="N20:Y20"/>
    <mergeCell ref="Z20:AJ20"/>
    <mergeCell ref="AK20:AU20"/>
    <mergeCell ref="AV24:BE24"/>
    <mergeCell ref="AV23:BE23"/>
    <mergeCell ref="AV22:BE22"/>
    <mergeCell ref="AV21:BE21"/>
    <mergeCell ref="N22:Y22"/>
    <mergeCell ref="N21:Y21"/>
    <mergeCell ref="Z24:AJ24"/>
    <mergeCell ref="Z23:AJ23"/>
    <mergeCell ref="AS1:BE1"/>
    <mergeCell ref="B5:BE5"/>
    <mergeCell ref="B7:P9"/>
    <mergeCell ref="AX8:BE9"/>
    <mergeCell ref="G11:I13"/>
    <mergeCell ref="B15:F19"/>
    <mergeCell ref="G15:W15"/>
    <mergeCell ref="X15:AH15"/>
    <mergeCell ref="AI15:AL17"/>
    <mergeCell ref="AM15:AT17"/>
    <mergeCell ref="AI18:AT19"/>
    <mergeCell ref="AU18:AX19"/>
    <mergeCell ref="AY18:BE19"/>
    <mergeCell ref="B3:BE3"/>
    <mergeCell ref="B4:BE4"/>
  </mergeCells>
  <phoneticPr fontId="29"/>
  <dataValidations disablePrompts="1" count="13">
    <dataValidation type="custom" allowBlank="1" showInputMessage="1" showErrorMessage="1" sqref="AY42 P42" xr:uid="{A3220E0B-4CE1-4A4F-94EA-D1031E205537}">
      <formula1>LEN(E20)</formula1>
    </dataValidation>
    <dataValidation type="custom" allowBlank="1" showInputMessage="1" showErrorMessage="1" sqref="AY64 P64" xr:uid="{DB0FF09C-F384-4D3D-A0CC-04E59AE5606C}">
      <formula1>LEN(E29)</formula1>
    </dataValidation>
    <dataValidation type="custom" allowBlank="1" showInputMessage="1" showErrorMessage="1" sqref="AY62 P62 P54 AY54" xr:uid="{2046BF62-77EB-4B71-AA12-116488411813}">
      <formula1>LEN(E26)</formula1>
    </dataValidation>
    <dataValidation type="custom" allowBlank="1" showInputMessage="1" showErrorMessage="1" sqref="AY56 P60 AY60 P56" xr:uid="{C1BDC215-9C63-401B-8263-77C7F1BFB021}">
      <formula1>LEN(E27)</formula1>
    </dataValidation>
    <dataValidation type="custom" allowBlank="1" showInputMessage="1" showErrorMessage="1" sqref="AY52 P52" xr:uid="{DD97545A-9CE0-4A34-BCB9-6BA5A84A308A}">
      <formula1>LEN(E25)</formula1>
    </dataValidation>
    <dataValidation type="custom" allowBlank="1" showInputMessage="1" showErrorMessage="1" sqref="AY50 P50" xr:uid="{CCCE2171-F3E4-4831-9D5A-382709C59357}">
      <formula1>LEN(E24)</formula1>
    </dataValidation>
    <dataValidation type="custom" allowBlank="1" showInputMessage="1" showErrorMessage="1" sqref="AY48 P48" xr:uid="{9ABCB8C5-0936-4354-ACD7-5353D0CED9A4}">
      <formula1>LEN(E23)</formula1>
    </dataValidation>
    <dataValidation type="custom" allowBlank="1" showInputMessage="1" showErrorMessage="1" sqref="AY46 P46" xr:uid="{FEF44174-2848-4D52-B846-4596AA6A8784}">
      <formula1>LEN(E22)</formula1>
    </dataValidation>
    <dataValidation type="custom" allowBlank="1" showInputMessage="1" showErrorMessage="1" sqref="AY44 P44" xr:uid="{449E11CC-5A9F-4117-9CD4-09DCBC444720}">
      <formula1>LEN(E21)</formula1>
    </dataValidation>
    <dataValidation type="custom" allowBlank="1" showInputMessage="1" showErrorMessage="1" sqref="AY40 P40" xr:uid="{07B28CB6-7ED5-4DF1-8F02-3759AE1E1FCB}">
      <formula1>LEN(E19)</formula1>
    </dataValidation>
    <dataValidation type="custom" allowBlank="1" showInputMessage="1" showErrorMessage="1" sqref="P38 AY38" xr:uid="{2EAA1A9B-F0A7-4847-8A8D-DFBB32A705D5}">
      <formula1>LEN(E18)</formula1>
    </dataValidation>
    <dataValidation type="custom" allowBlank="1" showInputMessage="1" showErrorMessage="1" sqref="AU18" xr:uid="{94085E54-3E71-4817-86D1-B96C4BB7E45F}">
      <formula1>LEN(#REF!)</formula1>
    </dataValidation>
    <dataValidation type="custom" allowBlank="1" showInputMessage="1" showErrorMessage="1" sqref="P58 AY58" xr:uid="{974B353B-4B54-43DD-BA14-00BAE19B63CB}">
      <formula1>LEN(E28)</formula1>
    </dataValidation>
  </dataValidations>
  <printOptions horizontalCentered="1"/>
  <pageMargins left="0.23622047244094491" right="0.23622047244094491" top="0.11811023622047245" bottom="0" header="0.11811023622047245" footer="0.11811023622047245"/>
  <pageSetup paperSize="9" scale="86" orientation="portrait" horizontalDpi="4294967293" verticalDpi="4294967293" r:id="rId1"/>
  <rowBreaks count="1" manualBreakCount="1">
    <brk id="72" max="16383" man="1"/>
  </rowBreaks>
  <colBreaks count="1" manualBreakCount="1">
    <brk id="5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7138-0AB1-459B-8512-23BC76A678E2}">
  <sheetPr>
    <pageSetUpPr fitToPage="1"/>
  </sheetPr>
  <dimension ref="A1:R35"/>
  <sheetViews>
    <sheetView zoomScale="74" zoomScaleNormal="74" workbookViewId="0">
      <selection activeCell="V5" sqref="V5"/>
    </sheetView>
  </sheetViews>
  <sheetFormatPr defaultColWidth="9" defaultRowHeight="28"/>
  <cols>
    <col min="1" max="1" width="16.7265625" style="110" customWidth="1"/>
    <col min="2" max="2" width="19.7265625" style="110" customWidth="1"/>
    <col min="3" max="3" width="16.7265625" style="110" customWidth="1"/>
    <col min="4" max="5" width="3" style="110" customWidth="1"/>
    <col min="6" max="6" width="5.90625" style="110" customWidth="1"/>
    <col min="7" max="7" width="9" style="110"/>
    <col min="8" max="11" width="3.36328125" style="110" customWidth="1"/>
    <col min="12" max="12" width="5.6328125" style="110" customWidth="1"/>
    <col min="13" max="17" width="3.36328125" style="110" customWidth="1"/>
    <col min="18" max="18" width="10.08984375" style="110" customWidth="1"/>
    <col min="19" max="256" width="9" style="110"/>
    <col min="257" max="257" width="16.7265625" style="110" customWidth="1"/>
    <col min="258" max="258" width="19.7265625" style="110" customWidth="1"/>
    <col min="259" max="259" width="16.7265625" style="110" customWidth="1"/>
    <col min="260" max="261" width="3" style="110" customWidth="1"/>
    <col min="262" max="262" width="5.90625" style="110" customWidth="1"/>
    <col min="263" max="263" width="9" style="110"/>
    <col min="264" max="267" width="3.36328125" style="110" customWidth="1"/>
    <col min="268" max="268" width="5.6328125" style="110" customWidth="1"/>
    <col min="269" max="273" width="3.36328125" style="110" customWidth="1"/>
    <col min="274" max="274" width="10.08984375" style="110" customWidth="1"/>
    <col min="275" max="512" width="9" style="110"/>
    <col min="513" max="513" width="16.7265625" style="110" customWidth="1"/>
    <col min="514" max="514" width="19.7265625" style="110" customWidth="1"/>
    <col min="515" max="515" width="16.7265625" style="110" customWidth="1"/>
    <col min="516" max="517" width="3" style="110" customWidth="1"/>
    <col min="518" max="518" width="5.90625" style="110" customWidth="1"/>
    <col min="519" max="519" width="9" style="110"/>
    <col min="520" max="523" width="3.36328125" style="110" customWidth="1"/>
    <col min="524" max="524" width="5.6328125" style="110" customWidth="1"/>
    <col min="525" max="529" width="3.36328125" style="110" customWidth="1"/>
    <col min="530" max="530" width="10.08984375" style="110" customWidth="1"/>
    <col min="531" max="768" width="9" style="110"/>
    <col min="769" max="769" width="16.7265625" style="110" customWidth="1"/>
    <col min="770" max="770" width="19.7265625" style="110" customWidth="1"/>
    <col min="771" max="771" width="16.7265625" style="110" customWidth="1"/>
    <col min="772" max="773" width="3" style="110" customWidth="1"/>
    <col min="774" max="774" width="5.90625" style="110" customWidth="1"/>
    <col min="775" max="775" width="9" style="110"/>
    <col min="776" max="779" width="3.36328125" style="110" customWidth="1"/>
    <col min="780" max="780" width="5.6328125" style="110" customWidth="1"/>
    <col min="781" max="785" width="3.36328125" style="110" customWidth="1"/>
    <col min="786" max="786" width="10.08984375" style="110" customWidth="1"/>
    <col min="787" max="1024" width="9" style="110"/>
    <col min="1025" max="1025" width="16.7265625" style="110" customWidth="1"/>
    <col min="1026" max="1026" width="19.7265625" style="110" customWidth="1"/>
    <col min="1027" max="1027" width="16.7265625" style="110" customWidth="1"/>
    <col min="1028" max="1029" width="3" style="110" customWidth="1"/>
    <col min="1030" max="1030" width="5.90625" style="110" customWidth="1"/>
    <col min="1031" max="1031" width="9" style="110"/>
    <col min="1032" max="1035" width="3.36328125" style="110" customWidth="1"/>
    <col min="1036" max="1036" width="5.6328125" style="110" customWidth="1"/>
    <col min="1037" max="1041" width="3.36328125" style="110" customWidth="1"/>
    <col min="1042" max="1042" width="10.08984375" style="110" customWidth="1"/>
    <col min="1043" max="1280" width="9" style="110"/>
    <col min="1281" max="1281" width="16.7265625" style="110" customWidth="1"/>
    <col min="1282" max="1282" width="19.7265625" style="110" customWidth="1"/>
    <col min="1283" max="1283" width="16.7265625" style="110" customWidth="1"/>
    <col min="1284" max="1285" width="3" style="110" customWidth="1"/>
    <col min="1286" max="1286" width="5.90625" style="110" customWidth="1"/>
    <col min="1287" max="1287" width="9" style="110"/>
    <col min="1288" max="1291" width="3.36328125" style="110" customWidth="1"/>
    <col min="1292" max="1292" width="5.6328125" style="110" customWidth="1"/>
    <col min="1293" max="1297" width="3.36328125" style="110" customWidth="1"/>
    <col min="1298" max="1298" width="10.08984375" style="110" customWidth="1"/>
    <col min="1299" max="1536" width="9" style="110"/>
    <col min="1537" max="1537" width="16.7265625" style="110" customWidth="1"/>
    <col min="1538" max="1538" width="19.7265625" style="110" customWidth="1"/>
    <col min="1539" max="1539" width="16.7265625" style="110" customWidth="1"/>
    <col min="1540" max="1541" width="3" style="110" customWidth="1"/>
    <col min="1542" max="1542" width="5.90625" style="110" customWidth="1"/>
    <col min="1543" max="1543" width="9" style="110"/>
    <col min="1544" max="1547" width="3.36328125" style="110" customWidth="1"/>
    <col min="1548" max="1548" width="5.6328125" style="110" customWidth="1"/>
    <col min="1549" max="1553" width="3.36328125" style="110" customWidth="1"/>
    <col min="1554" max="1554" width="10.08984375" style="110" customWidth="1"/>
    <col min="1555" max="1792" width="9" style="110"/>
    <col min="1793" max="1793" width="16.7265625" style="110" customWidth="1"/>
    <col min="1794" max="1794" width="19.7265625" style="110" customWidth="1"/>
    <col min="1795" max="1795" width="16.7265625" style="110" customWidth="1"/>
    <col min="1796" max="1797" width="3" style="110" customWidth="1"/>
    <col min="1798" max="1798" width="5.90625" style="110" customWidth="1"/>
    <col min="1799" max="1799" width="9" style="110"/>
    <col min="1800" max="1803" width="3.36328125" style="110" customWidth="1"/>
    <col min="1804" max="1804" width="5.6328125" style="110" customWidth="1"/>
    <col min="1805" max="1809" width="3.36328125" style="110" customWidth="1"/>
    <col min="1810" max="1810" width="10.08984375" style="110" customWidth="1"/>
    <col min="1811" max="2048" width="9" style="110"/>
    <col min="2049" max="2049" width="16.7265625" style="110" customWidth="1"/>
    <col min="2050" max="2050" width="19.7265625" style="110" customWidth="1"/>
    <col min="2051" max="2051" width="16.7265625" style="110" customWidth="1"/>
    <col min="2052" max="2053" width="3" style="110" customWidth="1"/>
    <col min="2054" max="2054" width="5.90625" style="110" customWidth="1"/>
    <col min="2055" max="2055" width="9" style="110"/>
    <col min="2056" max="2059" width="3.36328125" style="110" customWidth="1"/>
    <col min="2060" max="2060" width="5.6328125" style="110" customWidth="1"/>
    <col min="2061" max="2065" width="3.36328125" style="110" customWidth="1"/>
    <col min="2066" max="2066" width="10.08984375" style="110" customWidth="1"/>
    <col min="2067" max="2304" width="9" style="110"/>
    <col min="2305" max="2305" width="16.7265625" style="110" customWidth="1"/>
    <col min="2306" max="2306" width="19.7265625" style="110" customWidth="1"/>
    <col min="2307" max="2307" width="16.7265625" style="110" customWidth="1"/>
    <col min="2308" max="2309" width="3" style="110" customWidth="1"/>
    <col min="2310" max="2310" width="5.90625" style="110" customWidth="1"/>
    <col min="2311" max="2311" width="9" style="110"/>
    <col min="2312" max="2315" width="3.36328125" style="110" customWidth="1"/>
    <col min="2316" max="2316" width="5.6328125" style="110" customWidth="1"/>
    <col min="2317" max="2321" width="3.36328125" style="110" customWidth="1"/>
    <col min="2322" max="2322" width="10.08984375" style="110" customWidth="1"/>
    <col min="2323" max="2560" width="9" style="110"/>
    <col min="2561" max="2561" width="16.7265625" style="110" customWidth="1"/>
    <col min="2562" max="2562" width="19.7265625" style="110" customWidth="1"/>
    <col min="2563" max="2563" width="16.7265625" style="110" customWidth="1"/>
    <col min="2564" max="2565" width="3" style="110" customWidth="1"/>
    <col min="2566" max="2566" width="5.90625" style="110" customWidth="1"/>
    <col min="2567" max="2567" width="9" style="110"/>
    <col min="2568" max="2571" width="3.36328125" style="110" customWidth="1"/>
    <col min="2572" max="2572" width="5.6328125" style="110" customWidth="1"/>
    <col min="2573" max="2577" width="3.36328125" style="110" customWidth="1"/>
    <col min="2578" max="2578" width="10.08984375" style="110" customWidth="1"/>
    <col min="2579" max="2816" width="9" style="110"/>
    <col min="2817" max="2817" width="16.7265625" style="110" customWidth="1"/>
    <col min="2818" max="2818" width="19.7265625" style="110" customWidth="1"/>
    <col min="2819" max="2819" width="16.7265625" style="110" customWidth="1"/>
    <col min="2820" max="2821" width="3" style="110" customWidth="1"/>
    <col min="2822" max="2822" width="5.90625" style="110" customWidth="1"/>
    <col min="2823" max="2823" width="9" style="110"/>
    <col min="2824" max="2827" width="3.36328125" style="110" customWidth="1"/>
    <col min="2828" max="2828" width="5.6328125" style="110" customWidth="1"/>
    <col min="2829" max="2833" width="3.36328125" style="110" customWidth="1"/>
    <col min="2834" max="2834" width="10.08984375" style="110" customWidth="1"/>
    <col min="2835" max="3072" width="9" style="110"/>
    <col min="3073" max="3073" width="16.7265625" style="110" customWidth="1"/>
    <col min="3074" max="3074" width="19.7265625" style="110" customWidth="1"/>
    <col min="3075" max="3075" width="16.7265625" style="110" customWidth="1"/>
    <col min="3076" max="3077" width="3" style="110" customWidth="1"/>
    <col min="3078" max="3078" width="5.90625" style="110" customWidth="1"/>
    <col min="3079" max="3079" width="9" style="110"/>
    <col min="3080" max="3083" width="3.36328125" style="110" customWidth="1"/>
    <col min="3084" max="3084" width="5.6328125" style="110" customWidth="1"/>
    <col min="3085" max="3089" width="3.36328125" style="110" customWidth="1"/>
    <col min="3090" max="3090" width="10.08984375" style="110" customWidth="1"/>
    <col min="3091" max="3328" width="9" style="110"/>
    <col min="3329" max="3329" width="16.7265625" style="110" customWidth="1"/>
    <col min="3330" max="3330" width="19.7265625" style="110" customWidth="1"/>
    <col min="3331" max="3331" width="16.7265625" style="110" customWidth="1"/>
    <col min="3332" max="3333" width="3" style="110" customWidth="1"/>
    <col min="3334" max="3334" width="5.90625" style="110" customWidth="1"/>
    <col min="3335" max="3335" width="9" style="110"/>
    <col min="3336" max="3339" width="3.36328125" style="110" customWidth="1"/>
    <col min="3340" max="3340" width="5.6328125" style="110" customWidth="1"/>
    <col min="3341" max="3345" width="3.36328125" style="110" customWidth="1"/>
    <col min="3346" max="3346" width="10.08984375" style="110" customWidth="1"/>
    <col min="3347" max="3584" width="9" style="110"/>
    <col min="3585" max="3585" width="16.7265625" style="110" customWidth="1"/>
    <col min="3586" max="3586" width="19.7265625" style="110" customWidth="1"/>
    <col min="3587" max="3587" width="16.7265625" style="110" customWidth="1"/>
    <col min="3588" max="3589" width="3" style="110" customWidth="1"/>
    <col min="3590" max="3590" width="5.90625" style="110" customWidth="1"/>
    <col min="3591" max="3591" width="9" style="110"/>
    <col min="3592" max="3595" width="3.36328125" style="110" customWidth="1"/>
    <col min="3596" max="3596" width="5.6328125" style="110" customWidth="1"/>
    <col min="3597" max="3601" width="3.36328125" style="110" customWidth="1"/>
    <col min="3602" max="3602" width="10.08984375" style="110" customWidth="1"/>
    <col min="3603" max="3840" width="9" style="110"/>
    <col min="3841" max="3841" width="16.7265625" style="110" customWidth="1"/>
    <col min="3842" max="3842" width="19.7265625" style="110" customWidth="1"/>
    <col min="3843" max="3843" width="16.7265625" style="110" customWidth="1"/>
    <col min="3844" max="3845" width="3" style="110" customWidth="1"/>
    <col min="3846" max="3846" width="5.90625" style="110" customWidth="1"/>
    <col min="3847" max="3847" width="9" style="110"/>
    <col min="3848" max="3851" width="3.36328125" style="110" customWidth="1"/>
    <col min="3852" max="3852" width="5.6328125" style="110" customWidth="1"/>
    <col min="3853" max="3857" width="3.36328125" style="110" customWidth="1"/>
    <col min="3858" max="3858" width="10.08984375" style="110" customWidth="1"/>
    <col min="3859" max="4096" width="9" style="110"/>
    <col min="4097" max="4097" width="16.7265625" style="110" customWidth="1"/>
    <col min="4098" max="4098" width="19.7265625" style="110" customWidth="1"/>
    <col min="4099" max="4099" width="16.7265625" style="110" customWidth="1"/>
    <col min="4100" max="4101" width="3" style="110" customWidth="1"/>
    <col min="4102" max="4102" width="5.90625" style="110" customWidth="1"/>
    <col min="4103" max="4103" width="9" style="110"/>
    <col min="4104" max="4107" width="3.36328125" style="110" customWidth="1"/>
    <col min="4108" max="4108" width="5.6328125" style="110" customWidth="1"/>
    <col min="4109" max="4113" width="3.36328125" style="110" customWidth="1"/>
    <col min="4114" max="4114" width="10.08984375" style="110" customWidth="1"/>
    <col min="4115" max="4352" width="9" style="110"/>
    <col min="4353" max="4353" width="16.7265625" style="110" customWidth="1"/>
    <col min="4354" max="4354" width="19.7265625" style="110" customWidth="1"/>
    <col min="4355" max="4355" width="16.7265625" style="110" customWidth="1"/>
    <col min="4356" max="4357" width="3" style="110" customWidth="1"/>
    <col min="4358" max="4358" width="5.90625" style="110" customWidth="1"/>
    <col min="4359" max="4359" width="9" style="110"/>
    <col min="4360" max="4363" width="3.36328125" style="110" customWidth="1"/>
    <col min="4364" max="4364" width="5.6328125" style="110" customWidth="1"/>
    <col min="4365" max="4369" width="3.36328125" style="110" customWidth="1"/>
    <col min="4370" max="4370" width="10.08984375" style="110" customWidth="1"/>
    <col min="4371" max="4608" width="9" style="110"/>
    <col min="4609" max="4609" width="16.7265625" style="110" customWidth="1"/>
    <col min="4610" max="4610" width="19.7265625" style="110" customWidth="1"/>
    <col min="4611" max="4611" width="16.7265625" style="110" customWidth="1"/>
    <col min="4612" max="4613" width="3" style="110" customWidth="1"/>
    <col min="4614" max="4614" width="5.90625" style="110" customWidth="1"/>
    <col min="4615" max="4615" width="9" style="110"/>
    <col min="4616" max="4619" width="3.36328125" style="110" customWidth="1"/>
    <col min="4620" max="4620" width="5.6328125" style="110" customWidth="1"/>
    <col min="4621" max="4625" width="3.36328125" style="110" customWidth="1"/>
    <col min="4626" max="4626" width="10.08984375" style="110" customWidth="1"/>
    <col min="4627" max="4864" width="9" style="110"/>
    <col min="4865" max="4865" width="16.7265625" style="110" customWidth="1"/>
    <col min="4866" max="4866" width="19.7265625" style="110" customWidth="1"/>
    <col min="4867" max="4867" width="16.7265625" style="110" customWidth="1"/>
    <col min="4868" max="4869" width="3" style="110" customWidth="1"/>
    <col min="4870" max="4870" width="5.90625" style="110" customWidth="1"/>
    <col min="4871" max="4871" width="9" style="110"/>
    <col min="4872" max="4875" width="3.36328125" style="110" customWidth="1"/>
    <col min="4876" max="4876" width="5.6328125" style="110" customWidth="1"/>
    <col min="4877" max="4881" width="3.36328125" style="110" customWidth="1"/>
    <col min="4882" max="4882" width="10.08984375" style="110" customWidth="1"/>
    <col min="4883" max="5120" width="9" style="110"/>
    <col min="5121" max="5121" width="16.7265625" style="110" customWidth="1"/>
    <col min="5122" max="5122" width="19.7265625" style="110" customWidth="1"/>
    <col min="5123" max="5123" width="16.7265625" style="110" customWidth="1"/>
    <col min="5124" max="5125" width="3" style="110" customWidth="1"/>
    <col min="5126" max="5126" width="5.90625" style="110" customWidth="1"/>
    <col min="5127" max="5127" width="9" style="110"/>
    <col min="5128" max="5131" width="3.36328125" style="110" customWidth="1"/>
    <col min="5132" max="5132" width="5.6328125" style="110" customWidth="1"/>
    <col min="5133" max="5137" width="3.36328125" style="110" customWidth="1"/>
    <col min="5138" max="5138" width="10.08984375" style="110" customWidth="1"/>
    <col min="5139" max="5376" width="9" style="110"/>
    <col min="5377" max="5377" width="16.7265625" style="110" customWidth="1"/>
    <col min="5378" max="5378" width="19.7265625" style="110" customWidth="1"/>
    <col min="5379" max="5379" width="16.7265625" style="110" customWidth="1"/>
    <col min="5380" max="5381" width="3" style="110" customWidth="1"/>
    <col min="5382" max="5382" width="5.90625" style="110" customWidth="1"/>
    <col min="5383" max="5383" width="9" style="110"/>
    <col min="5384" max="5387" width="3.36328125" style="110" customWidth="1"/>
    <col min="5388" max="5388" width="5.6328125" style="110" customWidth="1"/>
    <col min="5389" max="5393" width="3.36328125" style="110" customWidth="1"/>
    <col min="5394" max="5394" width="10.08984375" style="110" customWidth="1"/>
    <col min="5395" max="5632" width="9" style="110"/>
    <col min="5633" max="5633" width="16.7265625" style="110" customWidth="1"/>
    <col min="5634" max="5634" width="19.7265625" style="110" customWidth="1"/>
    <col min="5635" max="5635" width="16.7265625" style="110" customWidth="1"/>
    <col min="5636" max="5637" width="3" style="110" customWidth="1"/>
    <col min="5638" max="5638" width="5.90625" style="110" customWidth="1"/>
    <col min="5639" max="5639" width="9" style="110"/>
    <col min="5640" max="5643" width="3.36328125" style="110" customWidth="1"/>
    <col min="5644" max="5644" width="5.6328125" style="110" customWidth="1"/>
    <col min="5645" max="5649" width="3.36328125" style="110" customWidth="1"/>
    <col min="5650" max="5650" width="10.08984375" style="110" customWidth="1"/>
    <col min="5651" max="5888" width="9" style="110"/>
    <col min="5889" max="5889" width="16.7265625" style="110" customWidth="1"/>
    <col min="5890" max="5890" width="19.7265625" style="110" customWidth="1"/>
    <col min="5891" max="5891" width="16.7265625" style="110" customWidth="1"/>
    <col min="5892" max="5893" width="3" style="110" customWidth="1"/>
    <col min="5894" max="5894" width="5.90625" style="110" customWidth="1"/>
    <col min="5895" max="5895" width="9" style="110"/>
    <col min="5896" max="5899" width="3.36328125" style="110" customWidth="1"/>
    <col min="5900" max="5900" width="5.6328125" style="110" customWidth="1"/>
    <col min="5901" max="5905" width="3.36328125" style="110" customWidth="1"/>
    <col min="5906" max="5906" width="10.08984375" style="110" customWidth="1"/>
    <col min="5907" max="6144" width="9" style="110"/>
    <col min="6145" max="6145" width="16.7265625" style="110" customWidth="1"/>
    <col min="6146" max="6146" width="19.7265625" style="110" customWidth="1"/>
    <col min="6147" max="6147" width="16.7265625" style="110" customWidth="1"/>
    <col min="6148" max="6149" width="3" style="110" customWidth="1"/>
    <col min="6150" max="6150" width="5.90625" style="110" customWidth="1"/>
    <col min="6151" max="6151" width="9" style="110"/>
    <col min="6152" max="6155" width="3.36328125" style="110" customWidth="1"/>
    <col min="6156" max="6156" width="5.6328125" style="110" customWidth="1"/>
    <col min="6157" max="6161" width="3.36328125" style="110" customWidth="1"/>
    <col min="6162" max="6162" width="10.08984375" style="110" customWidth="1"/>
    <col min="6163" max="6400" width="9" style="110"/>
    <col min="6401" max="6401" width="16.7265625" style="110" customWidth="1"/>
    <col min="6402" max="6402" width="19.7265625" style="110" customWidth="1"/>
    <col min="6403" max="6403" width="16.7265625" style="110" customWidth="1"/>
    <col min="6404" max="6405" width="3" style="110" customWidth="1"/>
    <col min="6406" max="6406" width="5.90625" style="110" customWidth="1"/>
    <col min="6407" max="6407" width="9" style="110"/>
    <col min="6408" max="6411" width="3.36328125" style="110" customWidth="1"/>
    <col min="6412" max="6412" width="5.6328125" style="110" customWidth="1"/>
    <col min="6413" max="6417" width="3.36328125" style="110" customWidth="1"/>
    <col min="6418" max="6418" width="10.08984375" style="110" customWidth="1"/>
    <col min="6419" max="6656" width="9" style="110"/>
    <col min="6657" max="6657" width="16.7265625" style="110" customWidth="1"/>
    <col min="6658" max="6658" width="19.7265625" style="110" customWidth="1"/>
    <col min="6659" max="6659" width="16.7265625" style="110" customWidth="1"/>
    <col min="6660" max="6661" width="3" style="110" customWidth="1"/>
    <col min="6662" max="6662" width="5.90625" style="110" customWidth="1"/>
    <col min="6663" max="6663" width="9" style="110"/>
    <col min="6664" max="6667" width="3.36328125" style="110" customWidth="1"/>
    <col min="6668" max="6668" width="5.6328125" style="110" customWidth="1"/>
    <col min="6669" max="6673" width="3.36328125" style="110" customWidth="1"/>
    <col min="6674" max="6674" width="10.08984375" style="110" customWidth="1"/>
    <col min="6675" max="6912" width="9" style="110"/>
    <col min="6913" max="6913" width="16.7265625" style="110" customWidth="1"/>
    <col min="6914" max="6914" width="19.7265625" style="110" customWidth="1"/>
    <col min="6915" max="6915" width="16.7265625" style="110" customWidth="1"/>
    <col min="6916" max="6917" width="3" style="110" customWidth="1"/>
    <col min="6918" max="6918" width="5.90625" style="110" customWidth="1"/>
    <col min="6919" max="6919" width="9" style="110"/>
    <col min="6920" max="6923" width="3.36328125" style="110" customWidth="1"/>
    <col min="6924" max="6924" width="5.6328125" style="110" customWidth="1"/>
    <col min="6925" max="6929" width="3.36328125" style="110" customWidth="1"/>
    <col min="6930" max="6930" width="10.08984375" style="110" customWidth="1"/>
    <col min="6931" max="7168" width="9" style="110"/>
    <col min="7169" max="7169" width="16.7265625" style="110" customWidth="1"/>
    <col min="7170" max="7170" width="19.7265625" style="110" customWidth="1"/>
    <col min="7171" max="7171" width="16.7265625" style="110" customWidth="1"/>
    <col min="7172" max="7173" width="3" style="110" customWidth="1"/>
    <col min="7174" max="7174" width="5.90625" style="110" customWidth="1"/>
    <col min="7175" max="7175" width="9" style="110"/>
    <col min="7176" max="7179" width="3.36328125" style="110" customWidth="1"/>
    <col min="7180" max="7180" width="5.6328125" style="110" customWidth="1"/>
    <col min="7181" max="7185" width="3.36328125" style="110" customWidth="1"/>
    <col min="7186" max="7186" width="10.08984375" style="110" customWidth="1"/>
    <col min="7187" max="7424" width="9" style="110"/>
    <col min="7425" max="7425" width="16.7265625" style="110" customWidth="1"/>
    <col min="7426" max="7426" width="19.7265625" style="110" customWidth="1"/>
    <col min="7427" max="7427" width="16.7265625" style="110" customWidth="1"/>
    <col min="7428" max="7429" width="3" style="110" customWidth="1"/>
    <col min="7430" max="7430" width="5.90625" style="110" customWidth="1"/>
    <col min="7431" max="7431" width="9" style="110"/>
    <col min="7432" max="7435" width="3.36328125" style="110" customWidth="1"/>
    <col min="7436" max="7436" width="5.6328125" style="110" customWidth="1"/>
    <col min="7437" max="7441" width="3.36328125" style="110" customWidth="1"/>
    <col min="7442" max="7442" width="10.08984375" style="110" customWidth="1"/>
    <col min="7443" max="7680" width="9" style="110"/>
    <col min="7681" max="7681" width="16.7265625" style="110" customWidth="1"/>
    <col min="7682" max="7682" width="19.7265625" style="110" customWidth="1"/>
    <col min="7683" max="7683" width="16.7265625" style="110" customWidth="1"/>
    <col min="7684" max="7685" width="3" style="110" customWidth="1"/>
    <col min="7686" max="7686" width="5.90625" style="110" customWidth="1"/>
    <col min="7687" max="7687" width="9" style="110"/>
    <col min="7688" max="7691" width="3.36328125" style="110" customWidth="1"/>
    <col min="7692" max="7692" width="5.6328125" style="110" customWidth="1"/>
    <col min="7693" max="7697" width="3.36328125" style="110" customWidth="1"/>
    <col min="7698" max="7698" width="10.08984375" style="110" customWidth="1"/>
    <col min="7699" max="7936" width="9" style="110"/>
    <col min="7937" max="7937" width="16.7265625" style="110" customWidth="1"/>
    <col min="7938" max="7938" width="19.7265625" style="110" customWidth="1"/>
    <col min="7939" max="7939" width="16.7265625" style="110" customWidth="1"/>
    <col min="7940" max="7941" width="3" style="110" customWidth="1"/>
    <col min="7942" max="7942" width="5.90625" style="110" customWidth="1"/>
    <col min="7943" max="7943" width="9" style="110"/>
    <col min="7944" max="7947" width="3.36328125" style="110" customWidth="1"/>
    <col min="7948" max="7948" width="5.6328125" style="110" customWidth="1"/>
    <col min="7949" max="7953" width="3.36328125" style="110" customWidth="1"/>
    <col min="7954" max="7954" width="10.08984375" style="110" customWidth="1"/>
    <col min="7955" max="8192" width="9" style="110"/>
    <col min="8193" max="8193" width="16.7265625" style="110" customWidth="1"/>
    <col min="8194" max="8194" width="19.7265625" style="110" customWidth="1"/>
    <col min="8195" max="8195" width="16.7265625" style="110" customWidth="1"/>
    <col min="8196" max="8197" width="3" style="110" customWidth="1"/>
    <col min="8198" max="8198" width="5.90625" style="110" customWidth="1"/>
    <col min="8199" max="8199" width="9" style="110"/>
    <col min="8200" max="8203" width="3.36328125" style="110" customWidth="1"/>
    <col min="8204" max="8204" width="5.6328125" style="110" customWidth="1"/>
    <col min="8205" max="8209" width="3.36328125" style="110" customWidth="1"/>
    <col min="8210" max="8210" width="10.08984375" style="110" customWidth="1"/>
    <col min="8211" max="8448" width="9" style="110"/>
    <col min="8449" max="8449" width="16.7265625" style="110" customWidth="1"/>
    <col min="8450" max="8450" width="19.7265625" style="110" customWidth="1"/>
    <col min="8451" max="8451" width="16.7265625" style="110" customWidth="1"/>
    <col min="8452" max="8453" width="3" style="110" customWidth="1"/>
    <col min="8454" max="8454" width="5.90625" style="110" customWidth="1"/>
    <col min="8455" max="8455" width="9" style="110"/>
    <col min="8456" max="8459" width="3.36328125" style="110" customWidth="1"/>
    <col min="8460" max="8460" width="5.6328125" style="110" customWidth="1"/>
    <col min="8461" max="8465" width="3.36328125" style="110" customWidth="1"/>
    <col min="8466" max="8466" width="10.08984375" style="110" customWidth="1"/>
    <col min="8467" max="8704" width="9" style="110"/>
    <col min="8705" max="8705" width="16.7265625" style="110" customWidth="1"/>
    <col min="8706" max="8706" width="19.7265625" style="110" customWidth="1"/>
    <col min="8707" max="8707" width="16.7265625" style="110" customWidth="1"/>
    <col min="8708" max="8709" width="3" style="110" customWidth="1"/>
    <col min="8710" max="8710" width="5.90625" style="110" customWidth="1"/>
    <col min="8711" max="8711" width="9" style="110"/>
    <col min="8712" max="8715" width="3.36328125" style="110" customWidth="1"/>
    <col min="8716" max="8716" width="5.6328125" style="110" customWidth="1"/>
    <col min="8717" max="8721" width="3.36328125" style="110" customWidth="1"/>
    <col min="8722" max="8722" width="10.08984375" style="110" customWidth="1"/>
    <col min="8723" max="8960" width="9" style="110"/>
    <col min="8961" max="8961" width="16.7265625" style="110" customWidth="1"/>
    <col min="8962" max="8962" width="19.7265625" style="110" customWidth="1"/>
    <col min="8963" max="8963" width="16.7265625" style="110" customWidth="1"/>
    <col min="8964" max="8965" width="3" style="110" customWidth="1"/>
    <col min="8966" max="8966" width="5.90625" style="110" customWidth="1"/>
    <col min="8967" max="8967" width="9" style="110"/>
    <col min="8968" max="8971" width="3.36328125" style="110" customWidth="1"/>
    <col min="8972" max="8972" width="5.6328125" style="110" customWidth="1"/>
    <col min="8973" max="8977" width="3.36328125" style="110" customWidth="1"/>
    <col min="8978" max="8978" width="10.08984375" style="110" customWidth="1"/>
    <col min="8979" max="9216" width="9" style="110"/>
    <col min="9217" max="9217" width="16.7265625" style="110" customWidth="1"/>
    <col min="9218" max="9218" width="19.7265625" style="110" customWidth="1"/>
    <col min="9219" max="9219" width="16.7265625" style="110" customWidth="1"/>
    <col min="9220" max="9221" width="3" style="110" customWidth="1"/>
    <col min="9222" max="9222" width="5.90625" style="110" customWidth="1"/>
    <col min="9223" max="9223" width="9" style="110"/>
    <col min="9224" max="9227" width="3.36328125" style="110" customWidth="1"/>
    <col min="9228" max="9228" width="5.6328125" style="110" customWidth="1"/>
    <col min="9229" max="9233" width="3.36328125" style="110" customWidth="1"/>
    <col min="9234" max="9234" width="10.08984375" style="110" customWidth="1"/>
    <col min="9235" max="9472" width="9" style="110"/>
    <col min="9473" max="9473" width="16.7265625" style="110" customWidth="1"/>
    <col min="9474" max="9474" width="19.7265625" style="110" customWidth="1"/>
    <col min="9475" max="9475" width="16.7265625" style="110" customWidth="1"/>
    <col min="9476" max="9477" width="3" style="110" customWidth="1"/>
    <col min="9478" max="9478" width="5.90625" style="110" customWidth="1"/>
    <col min="9479" max="9479" width="9" style="110"/>
    <col min="9480" max="9483" width="3.36328125" style="110" customWidth="1"/>
    <col min="9484" max="9484" width="5.6328125" style="110" customWidth="1"/>
    <col min="9485" max="9489" width="3.36328125" style="110" customWidth="1"/>
    <col min="9490" max="9490" width="10.08984375" style="110" customWidth="1"/>
    <col min="9491" max="9728" width="9" style="110"/>
    <col min="9729" max="9729" width="16.7265625" style="110" customWidth="1"/>
    <col min="9730" max="9730" width="19.7265625" style="110" customWidth="1"/>
    <col min="9731" max="9731" width="16.7265625" style="110" customWidth="1"/>
    <col min="9732" max="9733" width="3" style="110" customWidth="1"/>
    <col min="9734" max="9734" width="5.90625" style="110" customWidth="1"/>
    <col min="9735" max="9735" width="9" style="110"/>
    <col min="9736" max="9739" width="3.36328125" style="110" customWidth="1"/>
    <col min="9740" max="9740" width="5.6328125" style="110" customWidth="1"/>
    <col min="9741" max="9745" width="3.36328125" style="110" customWidth="1"/>
    <col min="9746" max="9746" width="10.08984375" style="110" customWidth="1"/>
    <col min="9747" max="9984" width="9" style="110"/>
    <col min="9985" max="9985" width="16.7265625" style="110" customWidth="1"/>
    <col min="9986" max="9986" width="19.7265625" style="110" customWidth="1"/>
    <col min="9987" max="9987" width="16.7265625" style="110" customWidth="1"/>
    <col min="9988" max="9989" width="3" style="110" customWidth="1"/>
    <col min="9990" max="9990" width="5.90625" style="110" customWidth="1"/>
    <col min="9991" max="9991" width="9" style="110"/>
    <col min="9992" max="9995" width="3.36328125" style="110" customWidth="1"/>
    <col min="9996" max="9996" width="5.6328125" style="110" customWidth="1"/>
    <col min="9997" max="10001" width="3.36328125" style="110" customWidth="1"/>
    <col min="10002" max="10002" width="10.08984375" style="110" customWidth="1"/>
    <col min="10003" max="10240" width="9" style="110"/>
    <col min="10241" max="10241" width="16.7265625" style="110" customWidth="1"/>
    <col min="10242" max="10242" width="19.7265625" style="110" customWidth="1"/>
    <col min="10243" max="10243" width="16.7265625" style="110" customWidth="1"/>
    <col min="10244" max="10245" width="3" style="110" customWidth="1"/>
    <col min="10246" max="10246" width="5.90625" style="110" customWidth="1"/>
    <col min="10247" max="10247" width="9" style="110"/>
    <col min="10248" max="10251" width="3.36328125" style="110" customWidth="1"/>
    <col min="10252" max="10252" width="5.6328125" style="110" customWidth="1"/>
    <col min="10253" max="10257" width="3.36328125" style="110" customWidth="1"/>
    <col min="10258" max="10258" width="10.08984375" style="110" customWidth="1"/>
    <col min="10259" max="10496" width="9" style="110"/>
    <col min="10497" max="10497" width="16.7265625" style="110" customWidth="1"/>
    <col min="10498" max="10498" width="19.7265625" style="110" customWidth="1"/>
    <col min="10499" max="10499" width="16.7265625" style="110" customWidth="1"/>
    <col min="10500" max="10501" width="3" style="110" customWidth="1"/>
    <col min="10502" max="10502" width="5.90625" style="110" customWidth="1"/>
    <col min="10503" max="10503" width="9" style="110"/>
    <col min="10504" max="10507" width="3.36328125" style="110" customWidth="1"/>
    <col min="10508" max="10508" width="5.6328125" style="110" customWidth="1"/>
    <col min="10509" max="10513" width="3.36328125" style="110" customWidth="1"/>
    <col min="10514" max="10514" width="10.08984375" style="110" customWidth="1"/>
    <col min="10515" max="10752" width="9" style="110"/>
    <col min="10753" max="10753" width="16.7265625" style="110" customWidth="1"/>
    <col min="10754" max="10754" width="19.7265625" style="110" customWidth="1"/>
    <col min="10755" max="10755" width="16.7265625" style="110" customWidth="1"/>
    <col min="10756" max="10757" width="3" style="110" customWidth="1"/>
    <col min="10758" max="10758" width="5.90625" style="110" customWidth="1"/>
    <col min="10759" max="10759" width="9" style="110"/>
    <col min="10760" max="10763" width="3.36328125" style="110" customWidth="1"/>
    <col min="10764" max="10764" width="5.6328125" style="110" customWidth="1"/>
    <col min="10765" max="10769" width="3.36328125" style="110" customWidth="1"/>
    <col min="10770" max="10770" width="10.08984375" style="110" customWidth="1"/>
    <col min="10771" max="11008" width="9" style="110"/>
    <col min="11009" max="11009" width="16.7265625" style="110" customWidth="1"/>
    <col min="11010" max="11010" width="19.7265625" style="110" customWidth="1"/>
    <col min="11011" max="11011" width="16.7265625" style="110" customWidth="1"/>
    <col min="11012" max="11013" width="3" style="110" customWidth="1"/>
    <col min="11014" max="11014" width="5.90625" style="110" customWidth="1"/>
    <col min="11015" max="11015" width="9" style="110"/>
    <col min="11016" max="11019" width="3.36328125" style="110" customWidth="1"/>
    <col min="11020" max="11020" width="5.6328125" style="110" customWidth="1"/>
    <col min="11021" max="11025" width="3.36328125" style="110" customWidth="1"/>
    <col min="11026" max="11026" width="10.08984375" style="110" customWidth="1"/>
    <col min="11027" max="11264" width="9" style="110"/>
    <col min="11265" max="11265" width="16.7265625" style="110" customWidth="1"/>
    <col min="11266" max="11266" width="19.7265625" style="110" customWidth="1"/>
    <col min="11267" max="11267" width="16.7265625" style="110" customWidth="1"/>
    <col min="11268" max="11269" width="3" style="110" customWidth="1"/>
    <col min="11270" max="11270" width="5.90625" style="110" customWidth="1"/>
    <col min="11271" max="11271" width="9" style="110"/>
    <col min="11272" max="11275" width="3.36328125" style="110" customWidth="1"/>
    <col min="11276" max="11276" width="5.6328125" style="110" customWidth="1"/>
    <col min="11277" max="11281" width="3.36328125" style="110" customWidth="1"/>
    <col min="11282" max="11282" width="10.08984375" style="110" customWidth="1"/>
    <col min="11283" max="11520" width="9" style="110"/>
    <col min="11521" max="11521" width="16.7265625" style="110" customWidth="1"/>
    <col min="11522" max="11522" width="19.7265625" style="110" customWidth="1"/>
    <col min="11523" max="11523" width="16.7265625" style="110" customWidth="1"/>
    <col min="11524" max="11525" width="3" style="110" customWidth="1"/>
    <col min="11526" max="11526" width="5.90625" style="110" customWidth="1"/>
    <col min="11527" max="11527" width="9" style="110"/>
    <col min="11528" max="11531" width="3.36328125" style="110" customWidth="1"/>
    <col min="11532" max="11532" width="5.6328125" style="110" customWidth="1"/>
    <col min="11533" max="11537" width="3.36328125" style="110" customWidth="1"/>
    <col min="11538" max="11538" width="10.08984375" style="110" customWidth="1"/>
    <col min="11539" max="11776" width="9" style="110"/>
    <col min="11777" max="11777" width="16.7265625" style="110" customWidth="1"/>
    <col min="11778" max="11778" width="19.7265625" style="110" customWidth="1"/>
    <col min="11779" max="11779" width="16.7265625" style="110" customWidth="1"/>
    <col min="11780" max="11781" width="3" style="110" customWidth="1"/>
    <col min="11782" max="11782" width="5.90625" style="110" customWidth="1"/>
    <col min="11783" max="11783" width="9" style="110"/>
    <col min="11784" max="11787" width="3.36328125" style="110" customWidth="1"/>
    <col min="11788" max="11788" width="5.6328125" style="110" customWidth="1"/>
    <col min="11789" max="11793" width="3.36328125" style="110" customWidth="1"/>
    <col min="11794" max="11794" width="10.08984375" style="110" customWidth="1"/>
    <col min="11795" max="12032" width="9" style="110"/>
    <col min="12033" max="12033" width="16.7265625" style="110" customWidth="1"/>
    <col min="12034" max="12034" width="19.7265625" style="110" customWidth="1"/>
    <col min="12035" max="12035" width="16.7265625" style="110" customWidth="1"/>
    <col min="12036" max="12037" width="3" style="110" customWidth="1"/>
    <col min="12038" max="12038" width="5.90625" style="110" customWidth="1"/>
    <col min="12039" max="12039" width="9" style="110"/>
    <col min="12040" max="12043" width="3.36328125" style="110" customWidth="1"/>
    <col min="12044" max="12044" width="5.6328125" style="110" customWidth="1"/>
    <col min="12045" max="12049" width="3.36328125" style="110" customWidth="1"/>
    <col min="12050" max="12050" width="10.08984375" style="110" customWidth="1"/>
    <col min="12051" max="12288" width="9" style="110"/>
    <col min="12289" max="12289" width="16.7265625" style="110" customWidth="1"/>
    <col min="12290" max="12290" width="19.7265625" style="110" customWidth="1"/>
    <col min="12291" max="12291" width="16.7265625" style="110" customWidth="1"/>
    <col min="12292" max="12293" width="3" style="110" customWidth="1"/>
    <col min="12294" max="12294" width="5.90625" style="110" customWidth="1"/>
    <col min="12295" max="12295" width="9" style="110"/>
    <col min="12296" max="12299" width="3.36328125" style="110" customWidth="1"/>
    <col min="12300" max="12300" width="5.6328125" style="110" customWidth="1"/>
    <col min="12301" max="12305" width="3.36328125" style="110" customWidth="1"/>
    <col min="12306" max="12306" width="10.08984375" style="110" customWidth="1"/>
    <col min="12307" max="12544" width="9" style="110"/>
    <col min="12545" max="12545" width="16.7265625" style="110" customWidth="1"/>
    <col min="12546" max="12546" width="19.7265625" style="110" customWidth="1"/>
    <col min="12547" max="12547" width="16.7265625" style="110" customWidth="1"/>
    <col min="12548" max="12549" width="3" style="110" customWidth="1"/>
    <col min="12550" max="12550" width="5.90625" style="110" customWidth="1"/>
    <col min="12551" max="12551" width="9" style="110"/>
    <col min="12552" max="12555" width="3.36328125" style="110" customWidth="1"/>
    <col min="12556" max="12556" width="5.6328125" style="110" customWidth="1"/>
    <col min="12557" max="12561" width="3.36328125" style="110" customWidth="1"/>
    <col min="12562" max="12562" width="10.08984375" style="110" customWidth="1"/>
    <col min="12563" max="12800" width="9" style="110"/>
    <col min="12801" max="12801" width="16.7265625" style="110" customWidth="1"/>
    <col min="12802" max="12802" width="19.7265625" style="110" customWidth="1"/>
    <col min="12803" max="12803" width="16.7265625" style="110" customWidth="1"/>
    <col min="12804" max="12805" width="3" style="110" customWidth="1"/>
    <col min="12806" max="12806" width="5.90625" style="110" customWidth="1"/>
    <col min="12807" max="12807" width="9" style="110"/>
    <col min="12808" max="12811" width="3.36328125" style="110" customWidth="1"/>
    <col min="12812" max="12812" width="5.6328125" style="110" customWidth="1"/>
    <col min="12813" max="12817" width="3.36328125" style="110" customWidth="1"/>
    <col min="12818" max="12818" width="10.08984375" style="110" customWidth="1"/>
    <col min="12819" max="13056" width="9" style="110"/>
    <col min="13057" max="13057" width="16.7265625" style="110" customWidth="1"/>
    <col min="13058" max="13058" width="19.7265625" style="110" customWidth="1"/>
    <col min="13059" max="13059" width="16.7265625" style="110" customWidth="1"/>
    <col min="13060" max="13061" width="3" style="110" customWidth="1"/>
    <col min="13062" max="13062" width="5.90625" style="110" customWidth="1"/>
    <col min="13063" max="13063" width="9" style="110"/>
    <col min="13064" max="13067" width="3.36328125" style="110" customWidth="1"/>
    <col min="13068" max="13068" width="5.6328125" style="110" customWidth="1"/>
    <col min="13069" max="13073" width="3.36328125" style="110" customWidth="1"/>
    <col min="13074" max="13074" width="10.08984375" style="110" customWidth="1"/>
    <col min="13075" max="13312" width="9" style="110"/>
    <col min="13313" max="13313" width="16.7265625" style="110" customWidth="1"/>
    <col min="13314" max="13314" width="19.7265625" style="110" customWidth="1"/>
    <col min="13315" max="13315" width="16.7265625" style="110" customWidth="1"/>
    <col min="13316" max="13317" width="3" style="110" customWidth="1"/>
    <col min="13318" max="13318" width="5.90625" style="110" customWidth="1"/>
    <col min="13319" max="13319" width="9" style="110"/>
    <col min="13320" max="13323" width="3.36328125" style="110" customWidth="1"/>
    <col min="13324" max="13324" width="5.6328125" style="110" customWidth="1"/>
    <col min="13325" max="13329" width="3.36328125" style="110" customWidth="1"/>
    <col min="13330" max="13330" width="10.08984375" style="110" customWidth="1"/>
    <col min="13331" max="13568" width="9" style="110"/>
    <col min="13569" max="13569" width="16.7265625" style="110" customWidth="1"/>
    <col min="13570" max="13570" width="19.7265625" style="110" customWidth="1"/>
    <col min="13571" max="13571" width="16.7265625" style="110" customWidth="1"/>
    <col min="13572" max="13573" width="3" style="110" customWidth="1"/>
    <col min="13574" max="13574" width="5.90625" style="110" customWidth="1"/>
    <col min="13575" max="13575" width="9" style="110"/>
    <col min="13576" max="13579" width="3.36328125" style="110" customWidth="1"/>
    <col min="13580" max="13580" width="5.6328125" style="110" customWidth="1"/>
    <col min="13581" max="13585" width="3.36328125" style="110" customWidth="1"/>
    <col min="13586" max="13586" width="10.08984375" style="110" customWidth="1"/>
    <col min="13587" max="13824" width="9" style="110"/>
    <col min="13825" max="13825" width="16.7265625" style="110" customWidth="1"/>
    <col min="13826" max="13826" width="19.7265625" style="110" customWidth="1"/>
    <col min="13827" max="13827" width="16.7265625" style="110" customWidth="1"/>
    <col min="13828" max="13829" width="3" style="110" customWidth="1"/>
    <col min="13830" max="13830" width="5.90625" style="110" customWidth="1"/>
    <col min="13831" max="13831" width="9" style="110"/>
    <col min="13832" max="13835" width="3.36328125" style="110" customWidth="1"/>
    <col min="13836" max="13836" width="5.6328125" style="110" customWidth="1"/>
    <col min="13837" max="13841" width="3.36328125" style="110" customWidth="1"/>
    <col min="13842" max="13842" width="10.08984375" style="110" customWidth="1"/>
    <col min="13843" max="14080" width="9" style="110"/>
    <col min="14081" max="14081" width="16.7265625" style="110" customWidth="1"/>
    <col min="14082" max="14082" width="19.7265625" style="110" customWidth="1"/>
    <col min="14083" max="14083" width="16.7265625" style="110" customWidth="1"/>
    <col min="14084" max="14085" width="3" style="110" customWidth="1"/>
    <col min="14086" max="14086" width="5.90625" style="110" customWidth="1"/>
    <col min="14087" max="14087" width="9" style="110"/>
    <col min="14088" max="14091" width="3.36328125" style="110" customWidth="1"/>
    <col min="14092" max="14092" width="5.6328125" style="110" customWidth="1"/>
    <col min="14093" max="14097" width="3.36328125" style="110" customWidth="1"/>
    <col min="14098" max="14098" width="10.08984375" style="110" customWidth="1"/>
    <col min="14099" max="14336" width="9" style="110"/>
    <col min="14337" max="14337" width="16.7265625" style="110" customWidth="1"/>
    <col min="14338" max="14338" width="19.7265625" style="110" customWidth="1"/>
    <col min="14339" max="14339" width="16.7265625" style="110" customWidth="1"/>
    <col min="14340" max="14341" width="3" style="110" customWidth="1"/>
    <col min="14342" max="14342" width="5.90625" style="110" customWidth="1"/>
    <col min="14343" max="14343" width="9" style="110"/>
    <col min="14344" max="14347" width="3.36328125" style="110" customWidth="1"/>
    <col min="14348" max="14348" width="5.6328125" style="110" customWidth="1"/>
    <col min="14349" max="14353" width="3.36328125" style="110" customWidth="1"/>
    <col min="14354" max="14354" width="10.08984375" style="110" customWidth="1"/>
    <col min="14355" max="14592" width="9" style="110"/>
    <col min="14593" max="14593" width="16.7265625" style="110" customWidth="1"/>
    <col min="14594" max="14594" width="19.7265625" style="110" customWidth="1"/>
    <col min="14595" max="14595" width="16.7265625" style="110" customWidth="1"/>
    <col min="14596" max="14597" width="3" style="110" customWidth="1"/>
    <col min="14598" max="14598" width="5.90625" style="110" customWidth="1"/>
    <col min="14599" max="14599" width="9" style="110"/>
    <col min="14600" max="14603" width="3.36328125" style="110" customWidth="1"/>
    <col min="14604" max="14604" width="5.6328125" style="110" customWidth="1"/>
    <col min="14605" max="14609" width="3.36328125" style="110" customWidth="1"/>
    <col min="14610" max="14610" width="10.08984375" style="110" customWidth="1"/>
    <col min="14611" max="14848" width="9" style="110"/>
    <col min="14849" max="14849" width="16.7265625" style="110" customWidth="1"/>
    <col min="14850" max="14850" width="19.7265625" style="110" customWidth="1"/>
    <col min="14851" max="14851" width="16.7265625" style="110" customWidth="1"/>
    <col min="14852" max="14853" width="3" style="110" customWidth="1"/>
    <col min="14854" max="14854" width="5.90625" style="110" customWidth="1"/>
    <col min="14855" max="14855" width="9" style="110"/>
    <col min="14856" max="14859" width="3.36328125" style="110" customWidth="1"/>
    <col min="14860" max="14860" width="5.6328125" style="110" customWidth="1"/>
    <col min="14861" max="14865" width="3.36328125" style="110" customWidth="1"/>
    <col min="14866" max="14866" width="10.08984375" style="110" customWidth="1"/>
    <col min="14867" max="15104" width="9" style="110"/>
    <col min="15105" max="15105" width="16.7265625" style="110" customWidth="1"/>
    <col min="15106" max="15106" width="19.7265625" style="110" customWidth="1"/>
    <col min="15107" max="15107" width="16.7265625" style="110" customWidth="1"/>
    <col min="15108" max="15109" width="3" style="110" customWidth="1"/>
    <col min="15110" max="15110" width="5.90625" style="110" customWidth="1"/>
    <col min="15111" max="15111" width="9" style="110"/>
    <col min="15112" max="15115" width="3.36328125" style="110" customWidth="1"/>
    <col min="15116" max="15116" width="5.6328125" style="110" customWidth="1"/>
    <col min="15117" max="15121" width="3.36328125" style="110" customWidth="1"/>
    <col min="15122" max="15122" width="10.08984375" style="110" customWidth="1"/>
    <col min="15123" max="15360" width="9" style="110"/>
    <col min="15361" max="15361" width="16.7265625" style="110" customWidth="1"/>
    <col min="15362" max="15362" width="19.7265625" style="110" customWidth="1"/>
    <col min="15363" max="15363" width="16.7265625" style="110" customWidth="1"/>
    <col min="15364" max="15365" width="3" style="110" customWidth="1"/>
    <col min="15366" max="15366" width="5.90625" style="110" customWidth="1"/>
    <col min="15367" max="15367" width="9" style="110"/>
    <col min="15368" max="15371" width="3.36328125" style="110" customWidth="1"/>
    <col min="15372" max="15372" width="5.6328125" style="110" customWidth="1"/>
    <col min="15373" max="15377" width="3.36328125" style="110" customWidth="1"/>
    <col min="15378" max="15378" width="10.08984375" style="110" customWidth="1"/>
    <col min="15379" max="15616" width="9" style="110"/>
    <col min="15617" max="15617" width="16.7265625" style="110" customWidth="1"/>
    <col min="15618" max="15618" width="19.7265625" style="110" customWidth="1"/>
    <col min="15619" max="15619" width="16.7265625" style="110" customWidth="1"/>
    <col min="15620" max="15621" width="3" style="110" customWidth="1"/>
    <col min="15622" max="15622" width="5.90625" style="110" customWidth="1"/>
    <col min="15623" max="15623" width="9" style="110"/>
    <col min="15624" max="15627" width="3.36328125" style="110" customWidth="1"/>
    <col min="15628" max="15628" width="5.6328125" style="110" customWidth="1"/>
    <col min="15629" max="15633" width="3.36328125" style="110" customWidth="1"/>
    <col min="15634" max="15634" width="10.08984375" style="110" customWidth="1"/>
    <col min="15635" max="15872" width="9" style="110"/>
    <col min="15873" max="15873" width="16.7265625" style="110" customWidth="1"/>
    <col min="15874" max="15874" width="19.7265625" style="110" customWidth="1"/>
    <col min="15875" max="15875" width="16.7265625" style="110" customWidth="1"/>
    <col min="15876" max="15877" width="3" style="110" customWidth="1"/>
    <col min="15878" max="15878" width="5.90625" style="110" customWidth="1"/>
    <col min="15879" max="15879" width="9" style="110"/>
    <col min="15880" max="15883" width="3.36328125" style="110" customWidth="1"/>
    <col min="15884" max="15884" width="5.6328125" style="110" customWidth="1"/>
    <col min="15885" max="15889" width="3.36328125" style="110" customWidth="1"/>
    <col min="15890" max="15890" width="10.08984375" style="110" customWidth="1"/>
    <col min="15891" max="16128" width="9" style="110"/>
    <col min="16129" max="16129" width="16.7265625" style="110" customWidth="1"/>
    <col min="16130" max="16130" width="19.7265625" style="110" customWidth="1"/>
    <col min="16131" max="16131" width="16.7265625" style="110" customWidth="1"/>
    <col min="16132" max="16133" width="3" style="110" customWidth="1"/>
    <col min="16134" max="16134" width="5.90625" style="110" customWidth="1"/>
    <col min="16135" max="16135" width="9" style="110"/>
    <col min="16136" max="16139" width="3.36328125" style="110" customWidth="1"/>
    <col min="16140" max="16140" width="5.6328125" style="110" customWidth="1"/>
    <col min="16141" max="16145" width="3.36328125" style="110" customWidth="1"/>
    <col min="16146" max="16146" width="10.08984375" style="110" customWidth="1"/>
    <col min="16147" max="16384" width="9" style="110"/>
  </cols>
  <sheetData>
    <row r="1" spans="1:18">
      <c r="A1" s="840" t="s">
        <v>225</v>
      </c>
      <c r="B1" s="841"/>
      <c r="C1" s="841"/>
      <c r="D1" s="841"/>
      <c r="E1" s="841"/>
      <c r="F1" s="841"/>
      <c r="G1" s="841"/>
      <c r="H1" s="841"/>
      <c r="I1" s="841"/>
      <c r="J1" s="841"/>
      <c r="K1" s="841"/>
      <c r="L1" s="841"/>
      <c r="M1" s="841"/>
      <c r="N1" s="841"/>
      <c r="O1" s="841"/>
      <c r="P1" s="841"/>
      <c r="Q1" s="841"/>
      <c r="R1" s="774"/>
    </row>
    <row r="2" spans="1:18" ht="30.5" thickBot="1">
      <c r="A2" s="842" t="s">
        <v>203</v>
      </c>
      <c r="B2" s="843"/>
      <c r="C2" s="843"/>
      <c r="D2" s="843"/>
      <c r="E2" s="843"/>
      <c r="F2" s="843"/>
      <c r="G2" s="843"/>
      <c r="H2" s="843"/>
      <c r="I2" s="843"/>
      <c r="J2" s="843"/>
      <c r="K2" s="843"/>
      <c r="L2" s="843"/>
      <c r="M2" s="843"/>
      <c r="N2" s="843"/>
      <c r="O2" s="843"/>
      <c r="P2" s="843"/>
      <c r="Q2" s="843"/>
      <c r="R2" s="844"/>
    </row>
    <row r="3" spans="1:18" ht="42" thickBot="1">
      <c r="A3" s="816" t="s">
        <v>204</v>
      </c>
      <c r="B3" s="817"/>
      <c r="C3" s="845" t="s">
        <v>263</v>
      </c>
      <c r="D3" s="846"/>
      <c r="E3" s="846"/>
      <c r="F3" s="847"/>
      <c r="G3" s="187"/>
      <c r="J3" s="188"/>
      <c r="K3" s="188"/>
      <c r="L3" s="188"/>
      <c r="M3" s="188"/>
      <c r="N3" s="188"/>
      <c r="O3" s="188"/>
      <c r="P3" s="189"/>
      <c r="Q3" s="189"/>
    </row>
    <row r="4" spans="1:18" ht="35.5" customHeight="1" thickBot="1">
      <c r="A4" s="816" t="s">
        <v>206</v>
      </c>
      <c r="B4" s="817"/>
      <c r="C4" s="821">
        <f>チーム情報!A4</f>
        <v>0</v>
      </c>
      <c r="D4" s="822"/>
      <c r="E4" s="822"/>
      <c r="F4" s="822"/>
      <c r="G4" s="822"/>
      <c r="H4" s="822"/>
      <c r="I4" s="822"/>
      <c r="J4" s="822"/>
      <c r="K4" s="822"/>
      <c r="L4" s="822"/>
      <c r="M4" s="822"/>
      <c r="N4" s="822"/>
      <c r="O4" s="822"/>
      <c r="P4" s="822"/>
      <c r="Q4" s="823"/>
    </row>
    <row r="5" spans="1:18" ht="35.5" customHeight="1" thickBot="1">
      <c r="A5" s="816" t="s">
        <v>207</v>
      </c>
      <c r="B5" s="817"/>
      <c r="C5" s="818"/>
      <c r="D5" s="819"/>
      <c r="E5" s="819"/>
      <c r="F5" s="819"/>
      <c r="G5" s="819"/>
      <c r="H5" s="819"/>
      <c r="I5" s="819"/>
      <c r="J5" s="819"/>
      <c r="K5" s="819"/>
      <c r="L5" s="819"/>
      <c r="M5" s="819"/>
      <c r="N5" s="819"/>
      <c r="O5" s="819"/>
      <c r="P5" s="819"/>
      <c r="Q5" s="820"/>
    </row>
    <row r="6" spans="1:18" ht="35.5" customHeight="1" thickBot="1">
      <c r="A6" s="816" t="s">
        <v>208</v>
      </c>
      <c r="B6" s="817"/>
      <c r="C6" s="821">
        <f>チーム情報!AE4</f>
        <v>0</v>
      </c>
      <c r="D6" s="822"/>
      <c r="E6" s="822"/>
      <c r="F6" s="822"/>
      <c r="G6" s="822"/>
      <c r="H6" s="822"/>
      <c r="I6" s="822"/>
      <c r="J6" s="822"/>
      <c r="K6" s="822"/>
      <c r="L6" s="822"/>
      <c r="M6" s="822"/>
      <c r="N6" s="822"/>
      <c r="O6" s="822"/>
      <c r="P6" s="822"/>
      <c r="Q6" s="823"/>
    </row>
    <row r="7" spans="1:18" ht="35.5" customHeight="1" thickBot="1">
      <c r="A7" s="816" t="s">
        <v>209</v>
      </c>
      <c r="B7" s="817"/>
      <c r="C7" s="824" t="str">
        <f>チーム情報!BE40</f>
        <v/>
      </c>
      <c r="D7" s="825"/>
      <c r="E7" s="825"/>
      <c r="F7" s="825"/>
      <c r="G7" s="825"/>
      <c r="H7" s="825"/>
      <c r="I7" s="825"/>
      <c r="J7" s="825"/>
      <c r="K7" s="825"/>
      <c r="L7" s="825"/>
      <c r="M7" s="825"/>
      <c r="N7" s="825"/>
      <c r="O7" s="825"/>
      <c r="P7" s="825"/>
      <c r="Q7" s="826"/>
    </row>
    <row r="8" spans="1:18" ht="42" thickBot="1">
      <c r="I8" s="190"/>
      <c r="J8" s="190"/>
      <c r="K8" s="190"/>
      <c r="L8" s="190"/>
      <c r="M8" s="190"/>
      <c r="N8" s="190"/>
    </row>
    <row r="9" spans="1:18" ht="28.5" thickBot="1">
      <c r="A9" s="827" t="s">
        <v>210</v>
      </c>
      <c r="B9" s="828"/>
      <c r="C9" s="829" t="s">
        <v>211</v>
      </c>
      <c r="D9" s="830"/>
      <c r="E9" s="830"/>
      <c r="F9" s="830"/>
      <c r="G9" s="830"/>
      <c r="H9" s="830"/>
      <c r="I9" s="830"/>
      <c r="J9" s="830"/>
      <c r="K9" s="830"/>
      <c r="L9" s="830"/>
      <c r="M9" s="830"/>
      <c r="N9" s="830"/>
      <c r="O9" s="830"/>
      <c r="P9" s="830"/>
      <c r="Q9" s="830"/>
      <c r="R9" s="831"/>
    </row>
    <row r="10" spans="1:18">
      <c r="A10" s="111"/>
      <c r="B10" s="112" t="s">
        <v>212</v>
      </c>
      <c r="C10" s="111"/>
      <c r="D10" s="832" t="s">
        <v>212</v>
      </c>
      <c r="E10" s="833"/>
      <c r="F10" s="833"/>
      <c r="G10" s="834"/>
      <c r="H10" s="835" t="s">
        <v>213</v>
      </c>
      <c r="I10" s="836"/>
      <c r="J10" s="836"/>
      <c r="K10" s="836"/>
      <c r="L10" s="836"/>
      <c r="M10" s="837" t="s">
        <v>214</v>
      </c>
      <c r="N10" s="838"/>
      <c r="O10" s="838"/>
      <c r="P10" s="838"/>
      <c r="Q10" s="838"/>
      <c r="R10" s="839"/>
    </row>
    <row r="11" spans="1:18">
      <c r="A11" s="113" t="s">
        <v>215</v>
      </c>
      <c r="B11" s="114" t="str">
        <f>チーム情報!BJ16</f>
        <v xml:space="preserve"> </v>
      </c>
      <c r="C11" s="113" t="s">
        <v>215</v>
      </c>
      <c r="D11" s="775"/>
      <c r="E11" s="776"/>
      <c r="F11" s="776"/>
      <c r="G11" s="777"/>
      <c r="H11" s="775"/>
      <c r="I11" s="778"/>
      <c r="J11" s="778"/>
      <c r="K11" s="778"/>
      <c r="L11" s="779"/>
      <c r="M11" s="775"/>
      <c r="N11" s="776"/>
      <c r="O11" s="776"/>
      <c r="P11" s="780"/>
      <c r="Q11" s="776"/>
      <c r="R11" s="781"/>
    </row>
    <row r="12" spans="1:18">
      <c r="A12" s="115" t="s">
        <v>226</v>
      </c>
      <c r="B12" s="114" t="str">
        <f>チーム情報!BJ18</f>
        <v xml:space="preserve"> </v>
      </c>
      <c r="C12" s="115" t="s">
        <v>226</v>
      </c>
      <c r="D12" s="775"/>
      <c r="E12" s="776"/>
      <c r="F12" s="776"/>
      <c r="G12" s="777"/>
      <c r="H12" s="775"/>
      <c r="I12" s="778"/>
      <c r="J12" s="778"/>
      <c r="K12" s="778"/>
      <c r="L12" s="779"/>
      <c r="M12" s="775"/>
      <c r="N12" s="776"/>
      <c r="O12" s="776"/>
      <c r="P12" s="780"/>
      <c r="Q12" s="776"/>
      <c r="R12" s="781"/>
    </row>
    <row r="13" spans="1:18">
      <c r="A13" s="115" t="s">
        <v>227</v>
      </c>
      <c r="B13" s="114" t="str">
        <f>チーム情報!BJ20</f>
        <v xml:space="preserve"> </v>
      </c>
      <c r="C13" s="115" t="s">
        <v>227</v>
      </c>
      <c r="D13" s="775"/>
      <c r="E13" s="776"/>
      <c r="F13" s="776"/>
      <c r="G13" s="777"/>
      <c r="H13" s="775"/>
      <c r="I13" s="778"/>
      <c r="J13" s="778"/>
      <c r="K13" s="778"/>
      <c r="L13" s="779"/>
      <c r="M13" s="775"/>
      <c r="N13" s="776"/>
      <c r="O13" s="776"/>
      <c r="P13" s="780"/>
      <c r="Q13" s="776"/>
      <c r="R13" s="781"/>
    </row>
    <row r="14" spans="1:18" s="117" customFormat="1" ht="28.5" thickBot="1">
      <c r="A14" s="116" t="s">
        <v>120</v>
      </c>
      <c r="B14" s="114" t="str">
        <f>チーム情報!BJ22</f>
        <v xml:space="preserve"> </v>
      </c>
      <c r="C14" s="116" t="s">
        <v>120</v>
      </c>
      <c r="D14" s="785"/>
      <c r="E14" s="786"/>
      <c r="F14" s="786"/>
      <c r="G14" s="812"/>
      <c r="H14" s="785"/>
      <c r="I14" s="786"/>
      <c r="J14" s="786"/>
      <c r="K14" s="786"/>
      <c r="L14" s="812"/>
      <c r="M14" s="775"/>
      <c r="N14" s="776"/>
      <c r="O14" s="776"/>
      <c r="P14" s="813"/>
      <c r="Q14" s="814"/>
      <c r="R14" s="815"/>
    </row>
    <row r="15" spans="1:18" s="117" customFormat="1" ht="25" customHeight="1">
      <c r="A15" s="797" t="s">
        <v>217</v>
      </c>
      <c r="B15" s="799">
        <f>②冊子申込書!D30</f>
        <v>0</v>
      </c>
      <c r="C15" s="797" t="s">
        <v>217</v>
      </c>
      <c r="D15" s="801"/>
      <c r="E15" s="802"/>
      <c r="F15" s="802"/>
      <c r="G15" s="802"/>
      <c r="H15" s="802"/>
      <c r="I15" s="802"/>
      <c r="J15" s="803"/>
      <c r="K15" s="807" t="s">
        <v>218</v>
      </c>
      <c r="L15" s="808"/>
      <c r="M15" s="808"/>
      <c r="N15" s="808"/>
      <c r="O15" s="808"/>
      <c r="P15" s="808"/>
      <c r="Q15" s="808"/>
      <c r="R15" s="809"/>
    </row>
    <row r="16" spans="1:18" ht="25" customHeight="1" thickBot="1">
      <c r="A16" s="798"/>
      <c r="B16" s="800"/>
      <c r="C16" s="798"/>
      <c r="D16" s="804"/>
      <c r="E16" s="805"/>
      <c r="F16" s="805"/>
      <c r="G16" s="805"/>
      <c r="H16" s="805"/>
      <c r="I16" s="805"/>
      <c r="J16" s="806"/>
      <c r="K16" s="810"/>
      <c r="L16" s="810"/>
      <c r="M16" s="810"/>
      <c r="N16" s="810"/>
      <c r="O16" s="810"/>
      <c r="P16" s="810"/>
      <c r="Q16" s="810"/>
      <c r="R16" s="811"/>
    </row>
    <row r="17" spans="1:18" ht="35" customHeight="1" thickBot="1">
      <c r="A17" s="191" t="s">
        <v>219</v>
      </c>
      <c r="B17" s="192" t="s">
        <v>212</v>
      </c>
      <c r="C17" s="191" t="s">
        <v>219</v>
      </c>
      <c r="D17" s="787" t="s">
        <v>212</v>
      </c>
      <c r="E17" s="788"/>
      <c r="F17" s="788"/>
      <c r="G17" s="788"/>
      <c r="H17" s="788"/>
      <c r="I17" s="788"/>
      <c r="J17" s="789"/>
      <c r="K17" s="787" t="s">
        <v>220</v>
      </c>
      <c r="L17" s="790"/>
      <c r="M17" s="790"/>
      <c r="N17" s="790"/>
      <c r="O17" s="790"/>
      <c r="P17" s="790"/>
      <c r="Q17" s="790"/>
      <c r="R17" s="791"/>
    </row>
    <row r="18" spans="1:18" ht="35" customHeight="1">
      <c r="A18" s="193">
        <f>選手情報!A4</f>
        <v>0</v>
      </c>
      <c r="B18" s="194" t="str">
        <f>IF(選手情報!C4="","",選手情報!C4&amp;" "&amp;選手情報!I4)</f>
        <v/>
      </c>
      <c r="C18" s="118"/>
      <c r="D18" s="792"/>
      <c r="E18" s="793"/>
      <c r="F18" s="793"/>
      <c r="G18" s="793"/>
      <c r="H18" s="793"/>
      <c r="I18" s="793"/>
      <c r="J18" s="793"/>
      <c r="K18" s="794"/>
      <c r="L18" s="795"/>
      <c r="M18" s="795"/>
      <c r="N18" s="795"/>
      <c r="O18" s="795"/>
      <c r="P18" s="795"/>
      <c r="Q18" s="795"/>
      <c r="R18" s="796"/>
    </row>
    <row r="19" spans="1:18" ht="35" customHeight="1">
      <c r="A19" s="195">
        <f>選手情報!A6</f>
        <v>0</v>
      </c>
      <c r="B19" s="196" t="str">
        <f>IF(選手情報!C6="","",選手情報!C6&amp;" "&amp;選手情報!I6)</f>
        <v/>
      </c>
      <c r="C19" s="119"/>
      <c r="D19" s="775"/>
      <c r="E19" s="778"/>
      <c r="F19" s="778"/>
      <c r="G19" s="778"/>
      <c r="H19" s="778"/>
      <c r="I19" s="778"/>
      <c r="J19" s="778"/>
      <c r="K19" s="782"/>
      <c r="L19" s="783"/>
      <c r="M19" s="783"/>
      <c r="N19" s="783"/>
      <c r="O19" s="783"/>
      <c r="P19" s="783"/>
      <c r="Q19" s="783"/>
      <c r="R19" s="784"/>
    </row>
    <row r="20" spans="1:18" ht="35" customHeight="1">
      <c r="A20" s="195">
        <f>選手情報!A8</f>
        <v>0</v>
      </c>
      <c r="B20" s="196" t="str">
        <f>IF(選手情報!C8="","",選手情報!C8&amp;" "&amp;選手情報!I8)</f>
        <v/>
      </c>
      <c r="C20" s="119"/>
      <c r="D20" s="775"/>
      <c r="E20" s="778"/>
      <c r="F20" s="778"/>
      <c r="G20" s="778"/>
      <c r="H20" s="778"/>
      <c r="I20" s="778"/>
      <c r="J20" s="778"/>
      <c r="K20" s="782"/>
      <c r="L20" s="783"/>
      <c r="M20" s="783"/>
      <c r="N20" s="783"/>
      <c r="O20" s="783"/>
      <c r="P20" s="783"/>
      <c r="Q20" s="783"/>
      <c r="R20" s="784"/>
    </row>
    <row r="21" spans="1:18" ht="35" customHeight="1">
      <c r="A21" s="195">
        <f>選手情報!A10</f>
        <v>0</v>
      </c>
      <c r="B21" s="196" t="str">
        <f>IF(選手情報!C10="","",選手情報!C10&amp;" "&amp;選手情報!I10)</f>
        <v/>
      </c>
      <c r="C21" s="119"/>
      <c r="D21" s="775"/>
      <c r="E21" s="778"/>
      <c r="F21" s="778"/>
      <c r="G21" s="778"/>
      <c r="H21" s="778"/>
      <c r="I21" s="778"/>
      <c r="J21" s="778"/>
      <c r="K21" s="782"/>
      <c r="L21" s="783"/>
      <c r="M21" s="783"/>
      <c r="N21" s="783"/>
      <c r="O21" s="783"/>
      <c r="P21" s="783"/>
      <c r="Q21" s="783"/>
      <c r="R21" s="784"/>
    </row>
    <row r="22" spans="1:18" ht="35" customHeight="1">
      <c r="A22" s="195">
        <f>選手情報!A12</f>
        <v>0</v>
      </c>
      <c r="B22" s="196" t="str">
        <f>IF(選手情報!C12="","",選手情報!C12&amp;" "&amp;選手情報!I12)</f>
        <v/>
      </c>
      <c r="C22" s="119"/>
      <c r="D22" s="775"/>
      <c r="E22" s="778"/>
      <c r="F22" s="778"/>
      <c r="G22" s="778"/>
      <c r="H22" s="778"/>
      <c r="I22" s="778"/>
      <c r="J22" s="778"/>
      <c r="K22" s="782"/>
      <c r="L22" s="783"/>
      <c r="M22" s="783"/>
      <c r="N22" s="783"/>
      <c r="O22" s="783"/>
      <c r="P22" s="783"/>
      <c r="Q22" s="783"/>
      <c r="R22" s="784"/>
    </row>
    <row r="23" spans="1:18" ht="35" customHeight="1">
      <c r="A23" s="195">
        <f>選手情報!A14</f>
        <v>0</v>
      </c>
      <c r="B23" s="196" t="str">
        <f>IF(選手情報!C14="","",選手情報!C14&amp;" "&amp;選手情報!I14)</f>
        <v/>
      </c>
      <c r="C23" s="119"/>
      <c r="D23" s="775"/>
      <c r="E23" s="778"/>
      <c r="F23" s="778"/>
      <c r="G23" s="778"/>
      <c r="H23" s="778"/>
      <c r="I23" s="778"/>
      <c r="J23" s="778"/>
      <c r="K23" s="782"/>
      <c r="L23" s="783"/>
      <c r="M23" s="783"/>
      <c r="N23" s="783"/>
      <c r="O23" s="783"/>
      <c r="P23" s="783"/>
      <c r="Q23" s="783"/>
      <c r="R23" s="784"/>
    </row>
    <row r="24" spans="1:18" ht="35" customHeight="1">
      <c r="A24" s="195">
        <f>選手情報!A16</f>
        <v>0</v>
      </c>
      <c r="B24" s="196" t="str">
        <f>IF(選手情報!C16="","",選手情報!C16&amp;" "&amp;選手情報!I16)</f>
        <v/>
      </c>
      <c r="C24" s="119"/>
      <c r="D24" s="775"/>
      <c r="E24" s="778"/>
      <c r="F24" s="778"/>
      <c r="G24" s="778"/>
      <c r="H24" s="778"/>
      <c r="I24" s="778"/>
      <c r="J24" s="778"/>
      <c r="K24" s="782"/>
      <c r="L24" s="783"/>
      <c r="M24" s="783"/>
      <c r="N24" s="783"/>
      <c r="O24" s="783"/>
      <c r="P24" s="783"/>
      <c r="Q24" s="783"/>
      <c r="R24" s="784"/>
    </row>
    <row r="25" spans="1:18" ht="35" customHeight="1">
      <c r="A25" s="195">
        <f>選手情報!A18</f>
        <v>0</v>
      </c>
      <c r="B25" s="196" t="str">
        <f>IF(選手情報!C18="","",選手情報!C18&amp;" "&amp;選手情報!I18)</f>
        <v/>
      </c>
      <c r="C25" s="119"/>
      <c r="D25" s="775"/>
      <c r="E25" s="778"/>
      <c r="F25" s="778"/>
      <c r="G25" s="778"/>
      <c r="H25" s="778"/>
      <c r="I25" s="778"/>
      <c r="J25" s="778"/>
      <c r="K25" s="782"/>
      <c r="L25" s="783"/>
      <c r="M25" s="783"/>
      <c r="N25" s="783"/>
      <c r="O25" s="783"/>
      <c r="P25" s="783"/>
      <c r="Q25" s="783"/>
      <c r="R25" s="784"/>
    </row>
    <row r="26" spans="1:18" ht="35" customHeight="1">
      <c r="A26" s="195">
        <f>選手情報!A20</f>
        <v>0</v>
      </c>
      <c r="B26" s="196" t="str">
        <f>IF(選手情報!C20="","",選手情報!C20&amp;" "&amp;選手情報!I20)</f>
        <v/>
      </c>
      <c r="C26" s="119"/>
      <c r="D26" s="775"/>
      <c r="E26" s="778"/>
      <c r="F26" s="778"/>
      <c r="G26" s="778"/>
      <c r="H26" s="778"/>
      <c r="I26" s="778"/>
      <c r="J26" s="778"/>
      <c r="K26" s="782"/>
      <c r="L26" s="783"/>
      <c r="M26" s="783"/>
      <c r="N26" s="783"/>
      <c r="O26" s="783"/>
      <c r="P26" s="783"/>
      <c r="Q26" s="783"/>
      <c r="R26" s="784"/>
    </row>
    <row r="27" spans="1:18" ht="35" customHeight="1">
      <c r="A27" s="195">
        <f>選手情報!A22</f>
        <v>0</v>
      </c>
      <c r="B27" s="196" t="str">
        <f>IF(選手情報!C22="","",選手情報!C22&amp;" "&amp;選手情報!I22)</f>
        <v/>
      </c>
      <c r="C27" s="119"/>
      <c r="D27" s="775"/>
      <c r="E27" s="778"/>
      <c r="F27" s="778"/>
      <c r="G27" s="778"/>
      <c r="H27" s="778"/>
      <c r="I27" s="778"/>
      <c r="J27" s="778"/>
      <c r="K27" s="782"/>
      <c r="L27" s="783"/>
      <c r="M27" s="783"/>
      <c r="N27" s="783"/>
      <c r="O27" s="783"/>
      <c r="P27" s="783"/>
      <c r="Q27" s="783"/>
      <c r="R27" s="784"/>
    </row>
    <row r="28" spans="1:18" ht="35" customHeight="1">
      <c r="A28" s="195">
        <f>選手情報!A24</f>
        <v>0</v>
      </c>
      <c r="B28" s="196" t="str">
        <f>IF(選手情報!C24="","",選手情報!C24&amp;" "&amp;選手情報!I24)</f>
        <v/>
      </c>
      <c r="C28" s="119"/>
      <c r="D28" s="775"/>
      <c r="E28" s="778"/>
      <c r="F28" s="778"/>
      <c r="G28" s="778"/>
      <c r="H28" s="778"/>
      <c r="I28" s="778"/>
      <c r="J28" s="778"/>
      <c r="K28" s="782"/>
      <c r="L28" s="783"/>
      <c r="M28" s="783"/>
      <c r="N28" s="783"/>
      <c r="O28" s="783"/>
      <c r="P28" s="783"/>
      <c r="Q28" s="783"/>
      <c r="R28" s="784"/>
    </row>
    <row r="29" spans="1:18" ht="35" customHeight="1">
      <c r="A29" s="195">
        <f>選手情報!A26</f>
        <v>0</v>
      </c>
      <c r="B29" s="196" t="str">
        <f>IF(選手情報!C26="","",選手情報!C26&amp;" "&amp;選手情報!I26)</f>
        <v/>
      </c>
      <c r="C29" s="128"/>
      <c r="D29" s="768"/>
      <c r="E29" s="769"/>
      <c r="F29" s="769"/>
      <c r="G29" s="769"/>
      <c r="H29" s="769"/>
      <c r="I29" s="769"/>
      <c r="J29" s="769"/>
      <c r="K29" s="770"/>
      <c r="L29" s="771"/>
      <c r="M29" s="771"/>
      <c r="N29" s="771"/>
      <c r="O29" s="771"/>
      <c r="P29" s="771"/>
      <c r="Q29" s="771"/>
      <c r="R29" s="772"/>
    </row>
    <row r="30" spans="1:18" ht="35" customHeight="1">
      <c r="A30" s="195">
        <f>選手情報!A28</f>
        <v>0</v>
      </c>
      <c r="B30" s="196" t="str">
        <f>IF(選手情報!C28="","",選手情報!C28&amp;" "&amp;選手情報!I28)</f>
        <v/>
      </c>
      <c r="C30" s="119"/>
      <c r="D30" s="775"/>
      <c r="E30" s="778"/>
      <c r="F30" s="778"/>
      <c r="G30" s="778"/>
      <c r="H30" s="778"/>
      <c r="I30" s="778"/>
      <c r="J30" s="778"/>
      <c r="K30" s="782"/>
      <c r="L30" s="783"/>
      <c r="M30" s="783"/>
      <c r="N30" s="783"/>
      <c r="O30" s="783"/>
      <c r="P30" s="783"/>
      <c r="Q30" s="783"/>
      <c r="R30" s="784"/>
    </row>
    <row r="31" spans="1:18" ht="35" customHeight="1" thickBot="1">
      <c r="A31" s="197">
        <f>選手情報!A30</f>
        <v>0</v>
      </c>
      <c r="B31" s="198" t="str">
        <f>IF(選手情報!C30="","",選手情報!C30&amp;" "&amp;選手情報!I30)</f>
        <v/>
      </c>
      <c r="C31" s="120"/>
      <c r="D31" s="785"/>
      <c r="E31" s="786"/>
      <c r="F31" s="786"/>
      <c r="G31" s="786"/>
      <c r="H31" s="786"/>
      <c r="I31" s="786"/>
      <c r="J31" s="786"/>
      <c r="K31" s="765"/>
      <c r="L31" s="766"/>
      <c r="M31" s="766"/>
      <c r="N31" s="766"/>
      <c r="O31" s="766"/>
      <c r="P31" s="766"/>
      <c r="Q31" s="766"/>
      <c r="R31" s="767"/>
    </row>
    <row r="32" spans="1:18">
      <c r="A32" s="121" t="s">
        <v>221</v>
      </c>
      <c r="B32" s="122"/>
      <c r="C32" s="122"/>
      <c r="D32" s="123"/>
      <c r="E32" s="123"/>
      <c r="F32" s="123"/>
      <c r="G32" s="123"/>
      <c r="H32" s="123"/>
      <c r="I32" s="123"/>
      <c r="J32" s="123"/>
      <c r="K32" s="124"/>
      <c r="L32" s="124"/>
      <c r="M32" s="124"/>
      <c r="N32" s="124"/>
      <c r="O32" s="124"/>
      <c r="P32" s="124"/>
      <c r="Q32" s="124"/>
      <c r="R32" s="124"/>
    </row>
    <row r="33" spans="1:18">
      <c r="A33" s="125" t="s">
        <v>222</v>
      </c>
      <c r="B33" s="126"/>
      <c r="C33" s="126"/>
      <c r="D33" s="126"/>
      <c r="E33" s="126"/>
      <c r="F33" s="126"/>
      <c r="G33" s="126"/>
      <c r="H33" s="126"/>
    </row>
    <row r="34" spans="1:18" s="117" customFormat="1" ht="14" customHeight="1">
      <c r="A34" s="127" t="s">
        <v>223</v>
      </c>
    </row>
    <row r="35" spans="1:18">
      <c r="I35" s="773" t="s">
        <v>224</v>
      </c>
      <c r="J35" s="773"/>
      <c r="K35" s="773"/>
      <c r="L35" s="773"/>
      <c r="M35" s="773"/>
      <c r="N35" s="773"/>
      <c r="O35" s="773"/>
      <c r="P35" s="773"/>
      <c r="Q35" s="773"/>
      <c r="R35" s="774"/>
    </row>
  </sheetData>
  <sheetProtection sheet="1" objects="1" scenarios="1"/>
  <mergeCells count="70">
    <mergeCell ref="A1:R1"/>
    <mergeCell ref="A2:R2"/>
    <mergeCell ref="A3:B3"/>
    <mergeCell ref="C3:F3"/>
    <mergeCell ref="A4:B4"/>
    <mergeCell ref="C4:Q4"/>
    <mergeCell ref="D11:G11"/>
    <mergeCell ref="H11:L11"/>
    <mergeCell ref="M11:O11"/>
    <mergeCell ref="P11:R11"/>
    <mergeCell ref="A5:B5"/>
    <mergeCell ref="C5:Q5"/>
    <mergeCell ref="A6:B6"/>
    <mergeCell ref="C6:Q6"/>
    <mergeCell ref="A7:B7"/>
    <mergeCell ref="C7:Q7"/>
    <mergeCell ref="A9:B9"/>
    <mergeCell ref="C9:R9"/>
    <mergeCell ref="D10:G10"/>
    <mergeCell ref="H10:L10"/>
    <mergeCell ref="M10:R10"/>
    <mergeCell ref="D12:G12"/>
    <mergeCell ref="H12:L12"/>
    <mergeCell ref="M12:O12"/>
    <mergeCell ref="P12:R12"/>
    <mergeCell ref="D14:G14"/>
    <mergeCell ref="H14:L14"/>
    <mergeCell ref="M14:O14"/>
    <mergeCell ref="P14:R14"/>
    <mergeCell ref="A15:A16"/>
    <mergeCell ref="B15:B16"/>
    <mergeCell ref="C15:C16"/>
    <mergeCell ref="D15:J16"/>
    <mergeCell ref="K15:R15"/>
    <mergeCell ref="K16:R16"/>
    <mergeCell ref="D17:J17"/>
    <mergeCell ref="K17:R17"/>
    <mergeCell ref="D18:J18"/>
    <mergeCell ref="K18:R18"/>
    <mergeCell ref="D19:J19"/>
    <mergeCell ref="K19:R19"/>
    <mergeCell ref="D20:J20"/>
    <mergeCell ref="K20:R20"/>
    <mergeCell ref="D21:J21"/>
    <mergeCell ref="K21:R21"/>
    <mergeCell ref="D22:J22"/>
    <mergeCell ref="K22:R22"/>
    <mergeCell ref="K28:R28"/>
    <mergeCell ref="D23:J23"/>
    <mergeCell ref="K23:R23"/>
    <mergeCell ref="D24:J24"/>
    <mergeCell ref="K24:R24"/>
    <mergeCell ref="D25:J25"/>
    <mergeCell ref="K25:R25"/>
    <mergeCell ref="K31:R31"/>
    <mergeCell ref="D29:J29"/>
    <mergeCell ref="K29:R29"/>
    <mergeCell ref="I35:R35"/>
    <mergeCell ref="D13:G13"/>
    <mergeCell ref="H13:L13"/>
    <mergeCell ref="M13:O13"/>
    <mergeCell ref="P13:R13"/>
    <mergeCell ref="D30:J30"/>
    <mergeCell ref="K30:R30"/>
    <mergeCell ref="D31:J31"/>
    <mergeCell ref="D26:J26"/>
    <mergeCell ref="K26:R26"/>
    <mergeCell ref="D27:J27"/>
    <mergeCell ref="K27:R27"/>
    <mergeCell ref="D28:J28"/>
  </mergeCells>
  <phoneticPr fontId="29"/>
  <dataValidations count="3">
    <dataValidation type="list" allowBlank="1" showInputMessage="1" showErrorMessage="1" sqref="WVU983054:WVW983056 M65550:O65552 JI65550:JK65552 TE65550:TG65552 ADA65550:ADC65552 AMW65550:AMY65552 AWS65550:AWU65552 BGO65550:BGQ65552 BQK65550:BQM65552 CAG65550:CAI65552 CKC65550:CKE65552 CTY65550:CUA65552 DDU65550:DDW65552 DNQ65550:DNS65552 DXM65550:DXO65552 EHI65550:EHK65552 ERE65550:ERG65552 FBA65550:FBC65552 FKW65550:FKY65552 FUS65550:FUU65552 GEO65550:GEQ65552 GOK65550:GOM65552 GYG65550:GYI65552 HIC65550:HIE65552 HRY65550:HSA65552 IBU65550:IBW65552 ILQ65550:ILS65552 IVM65550:IVO65552 JFI65550:JFK65552 JPE65550:JPG65552 JZA65550:JZC65552 KIW65550:KIY65552 KSS65550:KSU65552 LCO65550:LCQ65552 LMK65550:LMM65552 LWG65550:LWI65552 MGC65550:MGE65552 MPY65550:MQA65552 MZU65550:MZW65552 NJQ65550:NJS65552 NTM65550:NTO65552 ODI65550:ODK65552 ONE65550:ONG65552 OXA65550:OXC65552 PGW65550:PGY65552 PQS65550:PQU65552 QAO65550:QAQ65552 QKK65550:QKM65552 QUG65550:QUI65552 REC65550:REE65552 RNY65550:ROA65552 RXU65550:RXW65552 SHQ65550:SHS65552 SRM65550:SRO65552 TBI65550:TBK65552 TLE65550:TLG65552 TVA65550:TVC65552 UEW65550:UEY65552 UOS65550:UOU65552 UYO65550:UYQ65552 VIK65550:VIM65552 VSG65550:VSI65552 WCC65550:WCE65552 WLY65550:WMA65552 WVU65550:WVW65552 M131086:O131088 JI131086:JK131088 TE131086:TG131088 ADA131086:ADC131088 AMW131086:AMY131088 AWS131086:AWU131088 BGO131086:BGQ131088 BQK131086:BQM131088 CAG131086:CAI131088 CKC131086:CKE131088 CTY131086:CUA131088 DDU131086:DDW131088 DNQ131086:DNS131088 DXM131086:DXO131088 EHI131086:EHK131088 ERE131086:ERG131088 FBA131086:FBC131088 FKW131086:FKY131088 FUS131086:FUU131088 GEO131086:GEQ131088 GOK131086:GOM131088 GYG131086:GYI131088 HIC131086:HIE131088 HRY131086:HSA131088 IBU131086:IBW131088 ILQ131086:ILS131088 IVM131086:IVO131088 JFI131086:JFK131088 JPE131086:JPG131088 JZA131086:JZC131088 KIW131086:KIY131088 KSS131086:KSU131088 LCO131086:LCQ131088 LMK131086:LMM131088 LWG131086:LWI131088 MGC131086:MGE131088 MPY131086:MQA131088 MZU131086:MZW131088 NJQ131086:NJS131088 NTM131086:NTO131088 ODI131086:ODK131088 ONE131086:ONG131088 OXA131086:OXC131088 PGW131086:PGY131088 PQS131086:PQU131088 QAO131086:QAQ131088 QKK131086:QKM131088 QUG131086:QUI131088 REC131086:REE131088 RNY131086:ROA131088 RXU131086:RXW131088 SHQ131086:SHS131088 SRM131086:SRO131088 TBI131086:TBK131088 TLE131086:TLG131088 TVA131086:TVC131088 UEW131086:UEY131088 UOS131086:UOU131088 UYO131086:UYQ131088 VIK131086:VIM131088 VSG131086:VSI131088 WCC131086:WCE131088 WLY131086:WMA131088 WVU131086:WVW131088 M196622:O196624 JI196622:JK196624 TE196622:TG196624 ADA196622:ADC196624 AMW196622:AMY196624 AWS196622:AWU196624 BGO196622:BGQ196624 BQK196622:BQM196624 CAG196622:CAI196624 CKC196622:CKE196624 CTY196622:CUA196624 DDU196622:DDW196624 DNQ196622:DNS196624 DXM196622:DXO196624 EHI196622:EHK196624 ERE196622:ERG196624 FBA196622:FBC196624 FKW196622:FKY196624 FUS196622:FUU196624 GEO196622:GEQ196624 GOK196622:GOM196624 GYG196622:GYI196624 HIC196622:HIE196624 HRY196622:HSA196624 IBU196622:IBW196624 ILQ196622:ILS196624 IVM196622:IVO196624 JFI196622:JFK196624 JPE196622:JPG196624 JZA196622:JZC196624 KIW196622:KIY196624 KSS196622:KSU196624 LCO196622:LCQ196624 LMK196622:LMM196624 LWG196622:LWI196624 MGC196622:MGE196624 MPY196622:MQA196624 MZU196622:MZW196624 NJQ196622:NJS196624 NTM196622:NTO196624 ODI196622:ODK196624 ONE196622:ONG196624 OXA196622:OXC196624 PGW196622:PGY196624 PQS196622:PQU196624 QAO196622:QAQ196624 QKK196622:QKM196624 QUG196622:QUI196624 REC196622:REE196624 RNY196622:ROA196624 RXU196622:RXW196624 SHQ196622:SHS196624 SRM196622:SRO196624 TBI196622:TBK196624 TLE196622:TLG196624 TVA196622:TVC196624 UEW196622:UEY196624 UOS196622:UOU196624 UYO196622:UYQ196624 VIK196622:VIM196624 VSG196622:VSI196624 WCC196622:WCE196624 WLY196622:WMA196624 WVU196622:WVW196624 M262158:O262160 JI262158:JK262160 TE262158:TG262160 ADA262158:ADC262160 AMW262158:AMY262160 AWS262158:AWU262160 BGO262158:BGQ262160 BQK262158:BQM262160 CAG262158:CAI262160 CKC262158:CKE262160 CTY262158:CUA262160 DDU262158:DDW262160 DNQ262158:DNS262160 DXM262158:DXO262160 EHI262158:EHK262160 ERE262158:ERG262160 FBA262158:FBC262160 FKW262158:FKY262160 FUS262158:FUU262160 GEO262158:GEQ262160 GOK262158:GOM262160 GYG262158:GYI262160 HIC262158:HIE262160 HRY262158:HSA262160 IBU262158:IBW262160 ILQ262158:ILS262160 IVM262158:IVO262160 JFI262158:JFK262160 JPE262158:JPG262160 JZA262158:JZC262160 KIW262158:KIY262160 KSS262158:KSU262160 LCO262158:LCQ262160 LMK262158:LMM262160 LWG262158:LWI262160 MGC262158:MGE262160 MPY262158:MQA262160 MZU262158:MZW262160 NJQ262158:NJS262160 NTM262158:NTO262160 ODI262158:ODK262160 ONE262158:ONG262160 OXA262158:OXC262160 PGW262158:PGY262160 PQS262158:PQU262160 QAO262158:QAQ262160 QKK262158:QKM262160 QUG262158:QUI262160 REC262158:REE262160 RNY262158:ROA262160 RXU262158:RXW262160 SHQ262158:SHS262160 SRM262158:SRO262160 TBI262158:TBK262160 TLE262158:TLG262160 TVA262158:TVC262160 UEW262158:UEY262160 UOS262158:UOU262160 UYO262158:UYQ262160 VIK262158:VIM262160 VSG262158:VSI262160 WCC262158:WCE262160 WLY262158:WMA262160 WVU262158:WVW262160 M327694:O327696 JI327694:JK327696 TE327694:TG327696 ADA327694:ADC327696 AMW327694:AMY327696 AWS327694:AWU327696 BGO327694:BGQ327696 BQK327694:BQM327696 CAG327694:CAI327696 CKC327694:CKE327696 CTY327694:CUA327696 DDU327694:DDW327696 DNQ327694:DNS327696 DXM327694:DXO327696 EHI327694:EHK327696 ERE327694:ERG327696 FBA327694:FBC327696 FKW327694:FKY327696 FUS327694:FUU327696 GEO327694:GEQ327696 GOK327694:GOM327696 GYG327694:GYI327696 HIC327694:HIE327696 HRY327694:HSA327696 IBU327694:IBW327696 ILQ327694:ILS327696 IVM327694:IVO327696 JFI327694:JFK327696 JPE327694:JPG327696 JZA327694:JZC327696 KIW327694:KIY327696 KSS327694:KSU327696 LCO327694:LCQ327696 LMK327694:LMM327696 LWG327694:LWI327696 MGC327694:MGE327696 MPY327694:MQA327696 MZU327694:MZW327696 NJQ327694:NJS327696 NTM327694:NTO327696 ODI327694:ODK327696 ONE327694:ONG327696 OXA327694:OXC327696 PGW327694:PGY327696 PQS327694:PQU327696 QAO327694:QAQ327696 QKK327694:QKM327696 QUG327694:QUI327696 REC327694:REE327696 RNY327694:ROA327696 RXU327694:RXW327696 SHQ327694:SHS327696 SRM327694:SRO327696 TBI327694:TBK327696 TLE327694:TLG327696 TVA327694:TVC327696 UEW327694:UEY327696 UOS327694:UOU327696 UYO327694:UYQ327696 VIK327694:VIM327696 VSG327694:VSI327696 WCC327694:WCE327696 WLY327694:WMA327696 WVU327694:WVW327696 M393230:O393232 JI393230:JK393232 TE393230:TG393232 ADA393230:ADC393232 AMW393230:AMY393232 AWS393230:AWU393232 BGO393230:BGQ393232 BQK393230:BQM393232 CAG393230:CAI393232 CKC393230:CKE393232 CTY393230:CUA393232 DDU393230:DDW393232 DNQ393230:DNS393232 DXM393230:DXO393232 EHI393230:EHK393232 ERE393230:ERG393232 FBA393230:FBC393232 FKW393230:FKY393232 FUS393230:FUU393232 GEO393230:GEQ393232 GOK393230:GOM393232 GYG393230:GYI393232 HIC393230:HIE393232 HRY393230:HSA393232 IBU393230:IBW393232 ILQ393230:ILS393232 IVM393230:IVO393232 JFI393230:JFK393232 JPE393230:JPG393232 JZA393230:JZC393232 KIW393230:KIY393232 KSS393230:KSU393232 LCO393230:LCQ393232 LMK393230:LMM393232 LWG393230:LWI393232 MGC393230:MGE393232 MPY393230:MQA393232 MZU393230:MZW393232 NJQ393230:NJS393232 NTM393230:NTO393232 ODI393230:ODK393232 ONE393230:ONG393232 OXA393230:OXC393232 PGW393230:PGY393232 PQS393230:PQU393232 QAO393230:QAQ393232 QKK393230:QKM393232 QUG393230:QUI393232 REC393230:REE393232 RNY393230:ROA393232 RXU393230:RXW393232 SHQ393230:SHS393232 SRM393230:SRO393232 TBI393230:TBK393232 TLE393230:TLG393232 TVA393230:TVC393232 UEW393230:UEY393232 UOS393230:UOU393232 UYO393230:UYQ393232 VIK393230:VIM393232 VSG393230:VSI393232 WCC393230:WCE393232 WLY393230:WMA393232 WVU393230:WVW393232 M458766:O458768 JI458766:JK458768 TE458766:TG458768 ADA458766:ADC458768 AMW458766:AMY458768 AWS458766:AWU458768 BGO458766:BGQ458768 BQK458766:BQM458768 CAG458766:CAI458768 CKC458766:CKE458768 CTY458766:CUA458768 DDU458766:DDW458768 DNQ458766:DNS458768 DXM458766:DXO458768 EHI458766:EHK458768 ERE458766:ERG458768 FBA458766:FBC458768 FKW458766:FKY458768 FUS458766:FUU458768 GEO458766:GEQ458768 GOK458766:GOM458768 GYG458766:GYI458768 HIC458766:HIE458768 HRY458766:HSA458768 IBU458766:IBW458768 ILQ458766:ILS458768 IVM458766:IVO458768 JFI458766:JFK458768 JPE458766:JPG458768 JZA458766:JZC458768 KIW458766:KIY458768 KSS458766:KSU458768 LCO458766:LCQ458768 LMK458766:LMM458768 LWG458766:LWI458768 MGC458766:MGE458768 MPY458766:MQA458768 MZU458766:MZW458768 NJQ458766:NJS458768 NTM458766:NTO458768 ODI458766:ODK458768 ONE458766:ONG458768 OXA458766:OXC458768 PGW458766:PGY458768 PQS458766:PQU458768 QAO458766:QAQ458768 QKK458766:QKM458768 QUG458766:QUI458768 REC458766:REE458768 RNY458766:ROA458768 RXU458766:RXW458768 SHQ458766:SHS458768 SRM458766:SRO458768 TBI458766:TBK458768 TLE458766:TLG458768 TVA458766:TVC458768 UEW458766:UEY458768 UOS458766:UOU458768 UYO458766:UYQ458768 VIK458766:VIM458768 VSG458766:VSI458768 WCC458766:WCE458768 WLY458766:WMA458768 WVU458766:WVW458768 M524302:O524304 JI524302:JK524304 TE524302:TG524304 ADA524302:ADC524304 AMW524302:AMY524304 AWS524302:AWU524304 BGO524302:BGQ524304 BQK524302:BQM524304 CAG524302:CAI524304 CKC524302:CKE524304 CTY524302:CUA524304 DDU524302:DDW524304 DNQ524302:DNS524304 DXM524302:DXO524304 EHI524302:EHK524304 ERE524302:ERG524304 FBA524302:FBC524304 FKW524302:FKY524304 FUS524302:FUU524304 GEO524302:GEQ524304 GOK524302:GOM524304 GYG524302:GYI524304 HIC524302:HIE524304 HRY524302:HSA524304 IBU524302:IBW524304 ILQ524302:ILS524304 IVM524302:IVO524304 JFI524302:JFK524304 JPE524302:JPG524304 JZA524302:JZC524304 KIW524302:KIY524304 KSS524302:KSU524304 LCO524302:LCQ524304 LMK524302:LMM524304 LWG524302:LWI524304 MGC524302:MGE524304 MPY524302:MQA524304 MZU524302:MZW524304 NJQ524302:NJS524304 NTM524302:NTO524304 ODI524302:ODK524304 ONE524302:ONG524304 OXA524302:OXC524304 PGW524302:PGY524304 PQS524302:PQU524304 QAO524302:QAQ524304 QKK524302:QKM524304 QUG524302:QUI524304 REC524302:REE524304 RNY524302:ROA524304 RXU524302:RXW524304 SHQ524302:SHS524304 SRM524302:SRO524304 TBI524302:TBK524304 TLE524302:TLG524304 TVA524302:TVC524304 UEW524302:UEY524304 UOS524302:UOU524304 UYO524302:UYQ524304 VIK524302:VIM524304 VSG524302:VSI524304 WCC524302:WCE524304 WLY524302:WMA524304 WVU524302:WVW524304 M589838:O589840 JI589838:JK589840 TE589838:TG589840 ADA589838:ADC589840 AMW589838:AMY589840 AWS589838:AWU589840 BGO589838:BGQ589840 BQK589838:BQM589840 CAG589838:CAI589840 CKC589838:CKE589840 CTY589838:CUA589840 DDU589838:DDW589840 DNQ589838:DNS589840 DXM589838:DXO589840 EHI589838:EHK589840 ERE589838:ERG589840 FBA589838:FBC589840 FKW589838:FKY589840 FUS589838:FUU589840 GEO589838:GEQ589840 GOK589838:GOM589840 GYG589838:GYI589840 HIC589838:HIE589840 HRY589838:HSA589840 IBU589838:IBW589840 ILQ589838:ILS589840 IVM589838:IVO589840 JFI589838:JFK589840 JPE589838:JPG589840 JZA589838:JZC589840 KIW589838:KIY589840 KSS589838:KSU589840 LCO589838:LCQ589840 LMK589838:LMM589840 LWG589838:LWI589840 MGC589838:MGE589840 MPY589838:MQA589840 MZU589838:MZW589840 NJQ589838:NJS589840 NTM589838:NTO589840 ODI589838:ODK589840 ONE589838:ONG589840 OXA589838:OXC589840 PGW589838:PGY589840 PQS589838:PQU589840 QAO589838:QAQ589840 QKK589838:QKM589840 QUG589838:QUI589840 REC589838:REE589840 RNY589838:ROA589840 RXU589838:RXW589840 SHQ589838:SHS589840 SRM589838:SRO589840 TBI589838:TBK589840 TLE589838:TLG589840 TVA589838:TVC589840 UEW589838:UEY589840 UOS589838:UOU589840 UYO589838:UYQ589840 VIK589838:VIM589840 VSG589838:VSI589840 WCC589838:WCE589840 WLY589838:WMA589840 WVU589838:WVW589840 M655374:O655376 JI655374:JK655376 TE655374:TG655376 ADA655374:ADC655376 AMW655374:AMY655376 AWS655374:AWU655376 BGO655374:BGQ655376 BQK655374:BQM655376 CAG655374:CAI655376 CKC655374:CKE655376 CTY655374:CUA655376 DDU655374:DDW655376 DNQ655374:DNS655376 DXM655374:DXO655376 EHI655374:EHK655376 ERE655374:ERG655376 FBA655374:FBC655376 FKW655374:FKY655376 FUS655374:FUU655376 GEO655374:GEQ655376 GOK655374:GOM655376 GYG655374:GYI655376 HIC655374:HIE655376 HRY655374:HSA655376 IBU655374:IBW655376 ILQ655374:ILS655376 IVM655374:IVO655376 JFI655374:JFK655376 JPE655374:JPG655376 JZA655374:JZC655376 KIW655374:KIY655376 KSS655374:KSU655376 LCO655374:LCQ655376 LMK655374:LMM655376 LWG655374:LWI655376 MGC655374:MGE655376 MPY655374:MQA655376 MZU655374:MZW655376 NJQ655374:NJS655376 NTM655374:NTO655376 ODI655374:ODK655376 ONE655374:ONG655376 OXA655374:OXC655376 PGW655374:PGY655376 PQS655374:PQU655376 QAO655374:QAQ655376 QKK655374:QKM655376 QUG655374:QUI655376 REC655374:REE655376 RNY655374:ROA655376 RXU655374:RXW655376 SHQ655374:SHS655376 SRM655374:SRO655376 TBI655374:TBK655376 TLE655374:TLG655376 TVA655374:TVC655376 UEW655374:UEY655376 UOS655374:UOU655376 UYO655374:UYQ655376 VIK655374:VIM655376 VSG655374:VSI655376 WCC655374:WCE655376 WLY655374:WMA655376 WVU655374:WVW655376 M720910:O720912 JI720910:JK720912 TE720910:TG720912 ADA720910:ADC720912 AMW720910:AMY720912 AWS720910:AWU720912 BGO720910:BGQ720912 BQK720910:BQM720912 CAG720910:CAI720912 CKC720910:CKE720912 CTY720910:CUA720912 DDU720910:DDW720912 DNQ720910:DNS720912 DXM720910:DXO720912 EHI720910:EHK720912 ERE720910:ERG720912 FBA720910:FBC720912 FKW720910:FKY720912 FUS720910:FUU720912 GEO720910:GEQ720912 GOK720910:GOM720912 GYG720910:GYI720912 HIC720910:HIE720912 HRY720910:HSA720912 IBU720910:IBW720912 ILQ720910:ILS720912 IVM720910:IVO720912 JFI720910:JFK720912 JPE720910:JPG720912 JZA720910:JZC720912 KIW720910:KIY720912 KSS720910:KSU720912 LCO720910:LCQ720912 LMK720910:LMM720912 LWG720910:LWI720912 MGC720910:MGE720912 MPY720910:MQA720912 MZU720910:MZW720912 NJQ720910:NJS720912 NTM720910:NTO720912 ODI720910:ODK720912 ONE720910:ONG720912 OXA720910:OXC720912 PGW720910:PGY720912 PQS720910:PQU720912 QAO720910:QAQ720912 QKK720910:QKM720912 QUG720910:QUI720912 REC720910:REE720912 RNY720910:ROA720912 RXU720910:RXW720912 SHQ720910:SHS720912 SRM720910:SRO720912 TBI720910:TBK720912 TLE720910:TLG720912 TVA720910:TVC720912 UEW720910:UEY720912 UOS720910:UOU720912 UYO720910:UYQ720912 VIK720910:VIM720912 VSG720910:VSI720912 WCC720910:WCE720912 WLY720910:WMA720912 WVU720910:WVW720912 M786446:O786448 JI786446:JK786448 TE786446:TG786448 ADA786446:ADC786448 AMW786446:AMY786448 AWS786446:AWU786448 BGO786446:BGQ786448 BQK786446:BQM786448 CAG786446:CAI786448 CKC786446:CKE786448 CTY786446:CUA786448 DDU786446:DDW786448 DNQ786446:DNS786448 DXM786446:DXO786448 EHI786446:EHK786448 ERE786446:ERG786448 FBA786446:FBC786448 FKW786446:FKY786448 FUS786446:FUU786448 GEO786446:GEQ786448 GOK786446:GOM786448 GYG786446:GYI786448 HIC786446:HIE786448 HRY786446:HSA786448 IBU786446:IBW786448 ILQ786446:ILS786448 IVM786446:IVO786448 JFI786446:JFK786448 JPE786446:JPG786448 JZA786446:JZC786448 KIW786446:KIY786448 KSS786446:KSU786448 LCO786446:LCQ786448 LMK786446:LMM786448 LWG786446:LWI786448 MGC786446:MGE786448 MPY786446:MQA786448 MZU786446:MZW786448 NJQ786446:NJS786448 NTM786446:NTO786448 ODI786446:ODK786448 ONE786446:ONG786448 OXA786446:OXC786448 PGW786446:PGY786448 PQS786446:PQU786448 QAO786446:QAQ786448 QKK786446:QKM786448 QUG786446:QUI786448 REC786446:REE786448 RNY786446:ROA786448 RXU786446:RXW786448 SHQ786446:SHS786448 SRM786446:SRO786448 TBI786446:TBK786448 TLE786446:TLG786448 TVA786446:TVC786448 UEW786446:UEY786448 UOS786446:UOU786448 UYO786446:UYQ786448 VIK786446:VIM786448 VSG786446:VSI786448 WCC786446:WCE786448 WLY786446:WMA786448 WVU786446:WVW786448 M851982:O851984 JI851982:JK851984 TE851982:TG851984 ADA851982:ADC851984 AMW851982:AMY851984 AWS851982:AWU851984 BGO851982:BGQ851984 BQK851982:BQM851984 CAG851982:CAI851984 CKC851982:CKE851984 CTY851982:CUA851984 DDU851982:DDW851984 DNQ851982:DNS851984 DXM851982:DXO851984 EHI851982:EHK851984 ERE851982:ERG851984 FBA851982:FBC851984 FKW851982:FKY851984 FUS851982:FUU851984 GEO851982:GEQ851984 GOK851982:GOM851984 GYG851982:GYI851984 HIC851982:HIE851984 HRY851982:HSA851984 IBU851982:IBW851984 ILQ851982:ILS851984 IVM851982:IVO851984 JFI851982:JFK851984 JPE851982:JPG851984 JZA851982:JZC851984 KIW851982:KIY851984 KSS851982:KSU851984 LCO851982:LCQ851984 LMK851982:LMM851984 LWG851982:LWI851984 MGC851982:MGE851984 MPY851982:MQA851984 MZU851982:MZW851984 NJQ851982:NJS851984 NTM851982:NTO851984 ODI851982:ODK851984 ONE851982:ONG851984 OXA851982:OXC851984 PGW851982:PGY851984 PQS851982:PQU851984 QAO851982:QAQ851984 QKK851982:QKM851984 QUG851982:QUI851984 REC851982:REE851984 RNY851982:ROA851984 RXU851982:RXW851984 SHQ851982:SHS851984 SRM851982:SRO851984 TBI851982:TBK851984 TLE851982:TLG851984 TVA851982:TVC851984 UEW851982:UEY851984 UOS851982:UOU851984 UYO851982:UYQ851984 VIK851982:VIM851984 VSG851982:VSI851984 WCC851982:WCE851984 WLY851982:WMA851984 WVU851982:WVW851984 M917518:O917520 JI917518:JK917520 TE917518:TG917520 ADA917518:ADC917520 AMW917518:AMY917520 AWS917518:AWU917520 BGO917518:BGQ917520 BQK917518:BQM917520 CAG917518:CAI917520 CKC917518:CKE917520 CTY917518:CUA917520 DDU917518:DDW917520 DNQ917518:DNS917520 DXM917518:DXO917520 EHI917518:EHK917520 ERE917518:ERG917520 FBA917518:FBC917520 FKW917518:FKY917520 FUS917518:FUU917520 GEO917518:GEQ917520 GOK917518:GOM917520 GYG917518:GYI917520 HIC917518:HIE917520 HRY917518:HSA917520 IBU917518:IBW917520 ILQ917518:ILS917520 IVM917518:IVO917520 JFI917518:JFK917520 JPE917518:JPG917520 JZA917518:JZC917520 KIW917518:KIY917520 KSS917518:KSU917520 LCO917518:LCQ917520 LMK917518:LMM917520 LWG917518:LWI917520 MGC917518:MGE917520 MPY917518:MQA917520 MZU917518:MZW917520 NJQ917518:NJS917520 NTM917518:NTO917520 ODI917518:ODK917520 ONE917518:ONG917520 OXA917518:OXC917520 PGW917518:PGY917520 PQS917518:PQU917520 QAO917518:QAQ917520 QKK917518:QKM917520 QUG917518:QUI917520 REC917518:REE917520 RNY917518:ROA917520 RXU917518:RXW917520 SHQ917518:SHS917520 SRM917518:SRO917520 TBI917518:TBK917520 TLE917518:TLG917520 TVA917518:TVC917520 UEW917518:UEY917520 UOS917518:UOU917520 UYO917518:UYQ917520 VIK917518:VIM917520 VSG917518:VSI917520 WCC917518:WCE917520 WLY917518:WMA917520 WVU917518:WVW917520 M983054:O983056 JI983054:JK983056 TE983054:TG983056 ADA983054:ADC983056 AMW983054:AMY983056 AWS983054:AWU983056 BGO983054:BGQ983056 BQK983054:BQM983056 CAG983054:CAI983056 CKC983054:CKE983056 CTY983054:CUA983056 DDU983054:DDW983056 DNQ983054:DNS983056 DXM983054:DXO983056 EHI983054:EHK983056 ERE983054:ERG983056 FBA983054:FBC983056 FKW983054:FKY983056 FUS983054:FUU983056 GEO983054:GEQ983056 GOK983054:GOM983056 GYG983054:GYI983056 HIC983054:HIE983056 HRY983054:HSA983056 IBU983054:IBW983056 ILQ983054:ILS983056 IVM983054:IVO983056 JFI983054:JFK983056 JPE983054:JPG983056 JZA983054:JZC983056 KIW983054:KIY983056 KSS983054:KSU983056 LCO983054:LCQ983056 LMK983054:LMM983056 LWG983054:LWI983056 MGC983054:MGE983056 MPY983054:MQA983056 MZU983054:MZW983056 NJQ983054:NJS983056 NTM983054:NTO983056 ODI983054:ODK983056 ONE983054:ONG983056 OXA983054:OXC983056 PGW983054:PGY983056 PQS983054:PQU983056 QAO983054:QAQ983056 QKK983054:QKM983056 QUG983054:QUI983056 REC983054:REE983056 RNY983054:ROA983056 RXU983054:RXW983056 SHQ983054:SHS983056 SRM983054:SRO983056 TBI983054:TBK983056 TLE983054:TLG983056 TVA983054:TVC983056 UEW983054:UEY983056 UOS983054:UOU983056 UYO983054:UYQ983056 VIK983054:VIM983056 VSG983054:VSI983056 WCC983054:WCE983056 WLY983054:WMA983056 WVU11:WVW14 WLY11:WMA14 WCC11:WCE14 VSG11:VSI14 VIK11:VIM14 UYO11:UYQ14 UOS11:UOU14 UEW11:UEY14 TVA11:TVC14 TLE11:TLG14 TBI11:TBK14 SRM11:SRO14 SHQ11:SHS14 RXU11:RXW14 RNY11:ROA14 REC11:REE14 QUG11:QUI14 QKK11:QKM14 QAO11:QAQ14 PQS11:PQU14 PGW11:PGY14 OXA11:OXC14 ONE11:ONG14 ODI11:ODK14 NTM11:NTO14 NJQ11:NJS14 MZU11:MZW14 MPY11:MQA14 MGC11:MGE14 LWG11:LWI14 LMK11:LMM14 LCO11:LCQ14 KSS11:KSU14 KIW11:KIY14 JZA11:JZC14 JPE11:JPG14 JFI11:JFK14 IVM11:IVO14 ILQ11:ILS14 IBU11:IBW14 HRY11:HSA14 HIC11:HIE14 GYG11:GYI14 GOK11:GOM14 GEO11:GEQ14 FUS11:FUU14 FKW11:FKY14 FBA11:FBC14 ERE11:ERG14 EHI11:EHK14 DXM11:DXO14 DNQ11:DNS14 DDU11:DDW14 CTY11:CUA14 CKC11:CKE14 CAG11:CAI14 BQK11:BQM14 BGO11:BGQ14 AWS11:AWU14 AMW11:AMY14 ADA11:ADC14 TE11:TG14 JI11:JK14 M11:O14" xr:uid="{4DF1041C-AC58-4F6E-AAA1-FBE04E76193C}">
      <formula1>"コーチ１,コーチ２,コーチ３,コーチ４"</formula1>
    </dataValidation>
    <dataValidation imeMode="halfAlpha" allowBlank="1" showInputMessage="1" showErrorMessage="1" sqref="K16:R16 JG16:JN16 TC16:TJ16 ACY16:ADF16 AMU16:ANB16 AWQ16:AWX16 BGM16:BGT16 BQI16:BQP16 CAE16:CAL16 CKA16:CKH16 CTW16:CUD16 DDS16:DDZ16 DNO16:DNV16 DXK16:DXR16 EHG16:EHN16 ERC16:ERJ16 FAY16:FBF16 FKU16:FLB16 FUQ16:FUX16 GEM16:GET16 GOI16:GOP16 GYE16:GYL16 HIA16:HIH16 HRW16:HSD16 IBS16:IBZ16 ILO16:ILV16 IVK16:IVR16 JFG16:JFN16 JPC16:JPJ16 JYY16:JZF16 KIU16:KJB16 KSQ16:KSX16 LCM16:LCT16 LMI16:LMP16 LWE16:LWL16 MGA16:MGH16 MPW16:MQD16 MZS16:MZZ16 NJO16:NJV16 NTK16:NTR16 ODG16:ODN16 ONC16:ONJ16 OWY16:OXF16 PGU16:PHB16 PQQ16:PQX16 QAM16:QAT16 QKI16:QKP16 QUE16:QUL16 REA16:REH16 RNW16:ROD16 RXS16:RXZ16 SHO16:SHV16 SRK16:SRR16 TBG16:TBN16 TLC16:TLJ16 TUY16:TVF16 UEU16:UFB16 UOQ16:UOX16 UYM16:UYT16 VII16:VIP16 VSE16:VSL16 WCA16:WCH16 WLW16:WMD16 WVS16:WVZ16 K65554:R65554 JG65554:JN65554 TC65554:TJ65554 ACY65554:ADF65554 AMU65554:ANB65554 AWQ65554:AWX65554 BGM65554:BGT65554 BQI65554:BQP65554 CAE65554:CAL65554 CKA65554:CKH65554 CTW65554:CUD65554 DDS65554:DDZ65554 DNO65554:DNV65554 DXK65554:DXR65554 EHG65554:EHN65554 ERC65554:ERJ65554 FAY65554:FBF65554 FKU65554:FLB65554 FUQ65554:FUX65554 GEM65554:GET65554 GOI65554:GOP65554 GYE65554:GYL65554 HIA65554:HIH65554 HRW65554:HSD65554 IBS65554:IBZ65554 ILO65554:ILV65554 IVK65554:IVR65554 JFG65554:JFN65554 JPC65554:JPJ65554 JYY65554:JZF65554 KIU65554:KJB65554 KSQ65554:KSX65554 LCM65554:LCT65554 LMI65554:LMP65554 LWE65554:LWL65554 MGA65554:MGH65554 MPW65554:MQD65554 MZS65554:MZZ65554 NJO65554:NJV65554 NTK65554:NTR65554 ODG65554:ODN65554 ONC65554:ONJ65554 OWY65554:OXF65554 PGU65554:PHB65554 PQQ65554:PQX65554 QAM65554:QAT65554 QKI65554:QKP65554 QUE65554:QUL65554 REA65554:REH65554 RNW65554:ROD65554 RXS65554:RXZ65554 SHO65554:SHV65554 SRK65554:SRR65554 TBG65554:TBN65554 TLC65554:TLJ65554 TUY65554:TVF65554 UEU65554:UFB65554 UOQ65554:UOX65554 UYM65554:UYT65554 VII65554:VIP65554 VSE65554:VSL65554 WCA65554:WCH65554 WLW65554:WMD65554 WVS65554:WVZ65554 K131090:R131090 JG131090:JN131090 TC131090:TJ131090 ACY131090:ADF131090 AMU131090:ANB131090 AWQ131090:AWX131090 BGM131090:BGT131090 BQI131090:BQP131090 CAE131090:CAL131090 CKA131090:CKH131090 CTW131090:CUD131090 DDS131090:DDZ131090 DNO131090:DNV131090 DXK131090:DXR131090 EHG131090:EHN131090 ERC131090:ERJ131090 FAY131090:FBF131090 FKU131090:FLB131090 FUQ131090:FUX131090 GEM131090:GET131090 GOI131090:GOP131090 GYE131090:GYL131090 HIA131090:HIH131090 HRW131090:HSD131090 IBS131090:IBZ131090 ILO131090:ILV131090 IVK131090:IVR131090 JFG131090:JFN131090 JPC131090:JPJ131090 JYY131090:JZF131090 KIU131090:KJB131090 KSQ131090:KSX131090 LCM131090:LCT131090 LMI131090:LMP131090 LWE131090:LWL131090 MGA131090:MGH131090 MPW131090:MQD131090 MZS131090:MZZ131090 NJO131090:NJV131090 NTK131090:NTR131090 ODG131090:ODN131090 ONC131090:ONJ131090 OWY131090:OXF131090 PGU131090:PHB131090 PQQ131090:PQX131090 QAM131090:QAT131090 QKI131090:QKP131090 QUE131090:QUL131090 REA131090:REH131090 RNW131090:ROD131090 RXS131090:RXZ131090 SHO131090:SHV131090 SRK131090:SRR131090 TBG131090:TBN131090 TLC131090:TLJ131090 TUY131090:TVF131090 UEU131090:UFB131090 UOQ131090:UOX131090 UYM131090:UYT131090 VII131090:VIP131090 VSE131090:VSL131090 WCA131090:WCH131090 WLW131090:WMD131090 WVS131090:WVZ131090 K196626:R196626 JG196626:JN196626 TC196626:TJ196626 ACY196626:ADF196626 AMU196626:ANB196626 AWQ196626:AWX196626 BGM196626:BGT196626 BQI196626:BQP196626 CAE196626:CAL196626 CKA196626:CKH196626 CTW196626:CUD196626 DDS196626:DDZ196626 DNO196626:DNV196626 DXK196626:DXR196626 EHG196626:EHN196626 ERC196626:ERJ196626 FAY196626:FBF196626 FKU196626:FLB196626 FUQ196626:FUX196626 GEM196626:GET196626 GOI196626:GOP196626 GYE196626:GYL196626 HIA196626:HIH196626 HRW196626:HSD196626 IBS196626:IBZ196626 ILO196626:ILV196626 IVK196626:IVR196626 JFG196626:JFN196626 JPC196626:JPJ196626 JYY196626:JZF196626 KIU196626:KJB196626 KSQ196626:KSX196626 LCM196626:LCT196626 LMI196626:LMP196626 LWE196626:LWL196626 MGA196626:MGH196626 MPW196626:MQD196626 MZS196626:MZZ196626 NJO196626:NJV196626 NTK196626:NTR196626 ODG196626:ODN196626 ONC196626:ONJ196626 OWY196626:OXF196626 PGU196626:PHB196626 PQQ196626:PQX196626 QAM196626:QAT196626 QKI196626:QKP196626 QUE196626:QUL196626 REA196626:REH196626 RNW196626:ROD196626 RXS196626:RXZ196626 SHO196626:SHV196626 SRK196626:SRR196626 TBG196626:TBN196626 TLC196626:TLJ196626 TUY196626:TVF196626 UEU196626:UFB196626 UOQ196626:UOX196626 UYM196626:UYT196626 VII196626:VIP196626 VSE196626:VSL196626 WCA196626:WCH196626 WLW196626:WMD196626 WVS196626:WVZ196626 K262162:R262162 JG262162:JN262162 TC262162:TJ262162 ACY262162:ADF262162 AMU262162:ANB262162 AWQ262162:AWX262162 BGM262162:BGT262162 BQI262162:BQP262162 CAE262162:CAL262162 CKA262162:CKH262162 CTW262162:CUD262162 DDS262162:DDZ262162 DNO262162:DNV262162 DXK262162:DXR262162 EHG262162:EHN262162 ERC262162:ERJ262162 FAY262162:FBF262162 FKU262162:FLB262162 FUQ262162:FUX262162 GEM262162:GET262162 GOI262162:GOP262162 GYE262162:GYL262162 HIA262162:HIH262162 HRW262162:HSD262162 IBS262162:IBZ262162 ILO262162:ILV262162 IVK262162:IVR262162 JFG262162:JFN262162 JPC262162:JPJ262162 JYY262162:JZF262162 KIU262162:KJB262162 KSQ262162:KSX262162 LCM262162:LCT262162 LMI262162:LMP262162 LWE262162:LWL262162 MGA262162:MGH262162 MPW262162:MQD262162 MZS262162:MZZ262162 NJO262162:NJV262162 NTK262162:NTR262162 ODG262162:ODN262162 ONC262162:ONJ262162 OWY262162:OXF262162 PGU262162:PHB262162 PQQ262162:PQX262162 QAM262162:QAT262162 QKI262162:QKP262162 QUE262162:QUL262162 REA262162:REH262162 RNW262162:ROD262162 RXS262162:RXZ262162 SHO262162:SHV262162 SRK262162:SRR262162 TBG262162:TBN262162 TLC262162:TLJ262162 TUY262162:TVF262162 UEU262162:UFB262162 UOQ262162:UOX262162 UYM262162:UYT262162 VII262162:VIP262162 VSE262162:VSL262162 WCA262162:WCH262162 WLW262162:WMD262162 WVS262162:WVZ262162 K327698:R327698 JG327698:JN327698 TC327698:TJ327698 ACY327698:ADF327698 AMU327698:ANB327698 AWQ327698:AWX327698 BGM327698:BGT327698 BQI327698:BQP327698 CAE327698:CAL327698 CKA327698:CKH327698 CTW327698:CUD327698 DDS327698:DDZ327698 DNO327698:DNV327698 DXK327698:DXR327698 EHG327698:EHN327698 ERC327698:ERJ327698 FAY327698:FBF327698 FKU327698:FLB327698 FUQ327698:FUX327698 GEM327698:GET327698 GOI327698:GOP327698 GYE327698:GYL327698 HIA327698:HIH327698 HRW327698:HSD327698 IBS327698:IBZ327698 ILO327698:ILV327698 IVK327698:IVR327698 JFG327698:JFN327698 JPC327698:JPJ327698 JYY327698:JZF327698 KIU327698:KJB327698 KSQ327698:KSX327698 LCM327698:LCT327698 LMI327698:LMP327698 LWE327698:LWL327698 MGA327698:MGH327698 MPW327698:MQD327698 MZS327698:MZZ327698 NJO327698:NJV327698 NTK327698:NTR327698 ODG327698:ODN327698 ONC327698:ONJ327698 OWY327698:OXF327698 PGU327698:PHB327698 PQQ327698:PQX327698 QAM327698:QAT327698 QKI327698:QKP327698 QUE327698:QUL327698 REA327698:REH327698 RNW327698:ROD327698 RXS327698:RXZ327698 SHO327698:SHV327698 SRK327698:SRR327698 TBG327698:TBN327698 TLC327698:TLJ327698 TUY327698:TVF327698 UEU327698:UFB327698 UOQ327698:UOX327698 UYM327698:UYT327698 VII327698:VIP327698 VSE327698:VSL327698 WCA327698:WCH327698 WLW327698:WMD327698 WVS327698:WVZ327698 K393234:R393234 JG393234:JN393234 TC393234:TJ393234 ACY393234:ADF393234 AMU393234:ANB393234 AWQ393234:AWX393234 BGM393234:BGT393234 BQI393234:BQP393234 CAE393234:CAL393234 CKA393234:CKH393234 CTW393234:CUD393234 DDS393234:DDZ393234 DNO393234:DNV393234 DXK393234:DXR393234 EHG393234:EHN393234 ERC393234:ERJ393234 FAY393234:FBF393234 FKU393234:FLB393234 FUQ393234:FUX393234 GEM393234:GET393234 GOI393234:GOP393234 GYE393234:GYL393234 HIA393234:HIH393234 HRW393234:HSD393234 IBS393234:IBZ393234 ILO393234:ILV393234 IVK393234:IVR393234 JFG393234:JFN393234 JPC393234:JPJ393234 JYY393234:JZF393234 KIU393234:KJB393234 KSQ393234:KSX393234 LCM393234:LCT393234 LMI393234:LMP393234 LWE393234:LWL393234 MGA393234:MGH393234 MPW393234:MQD393234 MZS393234:MZZ393234 NJO393234:NJV393234 NTK393234:NTR393234 ODG393234:ODN393234 ONC393234:ONJ393234 OWY393234:OXF393234 PGU393234:PHB393234 PQQ393234:PQX393234 QAM393234:QAT393234 QKI393234:QKP393234 QUE393234:QUL393234 REA393234:REH393234 RNW393234:ROD393234 RXS393234:RXZ393234 SHO393234:SHV393234 SRK393234:SRR393234 TBG393234:TBN393234 TLC393234:TLJ393234 TUY393234:TVF393234 UEU393234:UFB393234 UOQ393234:UOX393234 UYM393234:UYT393234 VII393234:VIP393234 VSE393234:VSL393234 WCA393234:WCH393234 WLW393234:WMD393234 WVS393234:WVZ393234 K458770:R458770 JG458770:JN458770 TC458770:TJ458770 ACY458770:ADF458770 AMU458770:ANB458770 AWQ458770:AWX458770 BGM458770:BGT458770 BQI458770:BQP458770 CAE458770:CAL458770 CKA458770:CKH458770 CTW458770:CUD458770 DDS458770:DDZ458770 DNO458770:DNV458770 DXK458770:DXR458770 EHG458770:EHN458770 ERC458770:ERJ458770 FAY458770:FBF458770 FKU458770:FLB458770 FUQ458770:FUX458770 GEM458770:GET458770 GOI458770:GOP458770 GYE458770:GYL458770 HIA458770:HIH458770 HRW458770:HSD458770 IBS458770:IBZ458770 ILO458770:ILV458770 IVK458770:IVR458770 JFG458770:JFN458770 JPC458770:JPJ458770 JYY458770:JZF458770 KIU458770:KJB458770 KSQ458770:KSX458770 LCM458770:LCT458770 LMI458770:LMP458770 LWE458770:LWL458770 MGA458770:MGH458770 MPW458770:MQD458770 MZS458770:MZZ458770 NJO458770:NJV458770 NTK458770:NTR458770 ODG458770:ODN458770 ONC458770:ONJ458770 OWY458770:OXF458770 PGU458770:PHB458770 PQQ458770:PQX458770 QAM458770:QAT458770 QKI458770:QKP458770 QUE458770:QUL458770 REA458770:REH458770 RNW458770:ROD458770 RXS458770:RXZ458770 SHO458770:SHV458770 SRK458770:SRR458770 TBG458770:TBN458770 TLC458770:TLJ458770 TUY458770:TVF458770 UEU458770:UFB458770 UOQ458770:UOX458770 UYM458770:UYT458770 VII458770:VIP458770 VSE458770:VSL458770 WCA458770:WCH458770 WLW458770:WMD458770 WVS458770:WVZ458770 K524306:R524306 JG524306:JN524306 TC524306:TJ524306 ACY524306:ADF524306 AMU524306:ANB524306 AWQ524306:AWX524306 BGM524306:BGT524306 BQI524306:BQP524306 CAE524306:CAL524306 CKA524306:CKH524306 CTW524306:CUD524306 DDS524306:DDZ524306 DNO524306:DNV524306 DXK524306:DXR524306 EHG524306:EHN524306 ERC524306:ERJ524306 FAY524306:FBF524306 FKU524306:FLB524306 FUQ524306:FUX524306 GEM524306:GET524306 GOI524306:GOP524306 GYE524306:GYL524306 HIA524306:HIH524306 HRW524306:HSD524306 IBS524306:IBZ524306 ILO524306:ILV524306 IVK524306:IVR524306 JFG524306:JFN524306 JPC524306:JPJ524306 JYY524306:JZF524306 KIU524306:KJB524306 KSQ524306:KSX524306 LCM524306:LCT524306 LMI524306:LMP524306 LWE524306:LWL524306 MGA524306:MGH524306 MPW524306:MQD524306 MZS524306:MZZ524306 NJO524306:NJV524306 NTK524306:NTR524306 ODG524306:ODN524306 ONC524306:ONJ524306 OWY524306:OXF524306 PGU524306:PHB524306 PQQ524306:PQX524306 QAM524306:QAT524306 QKI524306:QKP524306 QUE524306:QUL524306 REA524306:REH524306 RNW524306:ROD524306 RXS524306:RXZ524306 SHO524306:SHV524306 SRK524306:SRR524306 TBG524306:TBN524306 TLC524306:TLJ524306 TUY524306:TVF524306 UEU524306:UFB524306 UOQ524306:UOX524306 UYM524306:UYT524306 VII524306:VIP524306 VSE524306:VSL524306 WCA524306:WCH524306 WLW524306:WMD524306 WVS524306:WVZ524306 K589842:R589842 JG589842:JN589842 TC589842:TJ589842 ACY589842:ADF589842 AMU589842:ANB589842 AWQ589842:AWX589842 BGM589842:BGT589842 BQI589842:BQP589842 CAE589842:CAL589842 CKA589842:CKH589842 CTW589842:CUD589842 DDS589842:DDZ589842 DNO589842:DNV589842 DXK589842:DXR589842 EHG589842:EHN589842 ERC589842:ERJ589842 FAY589842:FBF589842 FKU589842:FLB589842 FUQ589842:FUX589842 GEM589842:GET589842 GOI589842:GOP589842 GYE589842:GYL589842 HIA589842:HIH589842 HRW589842:HSD589842 IBS589842:IBZ589842 ILO589842:ILV589842 IVK589842:IVR589842 JFG589842:JFN589842 JPC589842:JPJ589842 JYY589842:JZF589842 KIU589842:KJB589842 KSQ589842:KSX589842 LCM589842:LCT589842 LMI589842:LMP589842 LWE589842:LWL589842 MGA589842:MGH589842 MPW589842:MQD589842 MZS589842:MZZ589842 NJO589842:NJV589842 NTK589842:NTR589842 ODG589842:ODN589842 ONC589842:ONJ589842 OWY589842:OXF589842 PGU589842:PHB589842 PQQ589842:PQX589842 QAM589842:QAT589842 QKI589842:QKP589842 QUE589842:QUL589842 REA589842:REH589842 RNW589842:ROD589842 RXS589842:RXZ589842 SHO589842:SHV589842 SRK589842:SRR589842 TBG589842:TBN589842 TLC589842:TLJ589842 TUY589842:TVF589842 UEU589842:UFB589842 UOQ589842:UOX589842 UYM589842:UYT589842 VII589842:VIP589842 VSE589842:VSL589842 WCA589842:WCH589842 WLW589842:WMD589842 WVS589842:WVZ589842 K655378:R655378 JG655378:JN655378 TC655378:TJ655378 ACY655378:ADF655378 AMU655378:ANB655378 AWQ655378:AWX655378 BGM655378:BGT655378 BQI655378:BQP655378 CAE655378:CAL655378 CKA655378:CKH655378 CTW655378:CUD655378 DDS655378:DDZ655378 DNO655378:DNV655378 DXK655378:DXR655378 EHG655378:EHN655378 ERC655378:ERJ655378 FAY655378:FBF655378 FKU655378:FLB655378 FUQ655378:FUX655378 GEM655378:GET655378 GOI655378:GOP655378 GYE655378:GYL655378 HIA655378:HIH655378 HRW655378:HSD655378 IBS655378:IBZ655378 ILO655378:ILV655378 IVK655378:IVR655378 JFG655378:JFN655378 JPC655378:JPJ655378 JYY655378:JZF655378 KIU655378:KJB655378 KSQ655378:KSX655378 LCM655378:LCT655378 LMI655378:LMP655378 LWE655378:LWL655378 MGA655378:MGH655378 MPW655378:MQD655378 MZS655378:MZZ655378 NJO655378:NJV655378 NTK655378:NTR655378 ODG655378:ODN655378 ONC655378:ONJ655378 OWY655378:OXF655378 PGU655378:PHB655378 PQQ655378:PQX655378 QAM655378:QAT655378 QKI655378:QKP655378 QUE655378:QUL655378 REA655378:REH655378 RNW655378:ROD655378 RXS655378:RXZ655378 SHO655378:SHV655378 SRK655378:SRR655378 TBG655378:TBN655378 TLC655378:TLJ655378 TUY655378:TVF655378 UEU655378:UFB655378 UOQ655378:UOX655378 UYM655378:UYT655378 VII655378:VIP655378 VSE655378:VSL655378 WCA655378:WCH655378 WLW655378:WMD655378 WVS655378:WVZ655378 K720914:R720914 JG720914:JN720914 TC720914:TJ720914 ACY720914:ADF720914 AMU720914:ANB720914 AWQ720914:AWX720914 BGM720914:BGT720914 BQI720914:BQP720914 CAE720914:CAL720914 CKA720914:CKH720914 CTW720914:CUD720914 DDS720914:DDZ720914 DNO720914:DNV720914 DXK720914:DXR720914 EHG720914:EHN720914 ERC720914:ERJ720914 FAY720914:FBF720914 FKU720914:FLB720914 FUQ720914:FUX720914 GEM720914:GET720914 GOI720914:GOP720914 GYE720914:GYL720914 HIA720914:HIH720914 HRW720914:HSD720914 IBS720914:IBZ720914 ILO720914:ILV720914 IVK720914:IVR720914 JFG720914:JFN720914 JPC720914:JPJ720914 JYY720914:JZF720914 KIU720914:KJB720914 KSQ720914:KSX720914 LCM720914:LCT720914 LMI720914:LMP720914 LWE720914:LWL720914 MGA720914:MGH720914 MPW720914:MQD720914 MZS720914:MZZ720914 NJO720914:NJV720914 NTK720914:NTR720914 ODG720914:ODN720914 ONC720914:ONJ720914 OWY720914:OXF720914 PGU720914:PHB720914 PQQ720914:PQX720914 QAM720914:QAT720914 QKI720914:QKP720914 QUE720914:QUL720914 REA720914:REH720914 RNW720914:ROD720914 RXS720914:RXZ720914 SHO720914:SHV720914 SRK720914:SRR720914 TBG720914:TBN720914 TLC720914:TLJ720914 TUY720914:TVF720914 UEU720914:UFB720914 UOQ720914:UOX720914 UYM720914:UYT720914 VII720914:VIP720914 VSE720914:VSL720914 WCA720914:WCH720914 WLW720914:WMD720914 WVS720914:WVZ720914 K786450:R786450 JG786450:JN786450 TC786450:TJ786450 ACY786450:ADF786450 AMU786450:ANB786450 AWQ786450:AWX786450 BGM786450:BGT786450 BQI786450:BQP786450 CAE786450:CAL786450 CKA786450:CKH786450 CTW786450:CUD786450 DDS786450:DDZ786450 DNO786450:DNV786450 DXK786450:DXR786450 EHG786450:EHN786450 ERC786450:ERJ786450 FAY786450:FBF786450 FKU786450:FLB786450 FUQ786450:FUX786450 GEM786450:GET786450 GOI786450:GOP786450 GYE786450:GYL786450 HIA786450:HIH786450 HRW786450:HSD786450 IBS786450:IBZ786450 ILO786450:ILV786450 IVK786450:IVR786450 JFG786450:JFN786450 JPC786450:JPJ786450 JYY786450:JZF786450 KIU786450:KJB786450 KSQ786450:KSX786450 LCM786450:LCT786450 LMI786450:LMP786450 LWE786450:LWL786450 MGA786450:MGH786450 MPW786450:MQD786450 MZS786450:MZZ786450 NJO786450:NJV786450 NTK786450:NTR786450 ODG786450:ODN786450 ONC786450:ONJ786450 OWY786450:OXF786450 PGU786450:PHB786450 PQQ786450:PQX786450 QAM786450:QAT786450 QKI786450:QKP786450 QUE786450:QUL786450 REA786450:REH786450 RNW786450:ROD786450 RXS786450:RXZ786450 SHO786450:SHV786450 SRK786450:SRR786450 TBG786450:TBN786450 TLC786450:TLJ786450 TUY786450:TVF786450 UEU786450:UFB786450 UOQ786450:UOX786450 UYM786450:UYT786450 VII786450:VIP786450 VSE786450:VSL786450 WCA786450:WCH786450 WLW786450:WMD786450 WVS786450:WVZ786450 K851986:R851986 JG851986:JN851986 TC851986:TJ851986 ACY851986:ADF851986 AMU851986:ANB851986 AWQ851986:AWX851986 BGM851986:BGT851986 BQI851986:BQP851986 CAE851986:CAL851986 CKA851986:CKH851986 CTW851986:CUD851986 DDS851986:DDZ851986 DNO851986:DNV851986 DXK851986:DXR851986 EHG851986:EHN851986 ERC851986:ERJ851986 FAY851986:FBF851986 FKU851986:FLB851986 FUQ851986:FUX851986 GEM851986:GET851986 GOI851986:GOP851986 GYE851986:GYL851986 HIA851986:HIH851986 HRW851986:HSD851986 IBS851986:IBZ851986 ILO851986:ILV851986 IVK851986:IVR851986 JFG851986:JFN851986 JPC851986:JPJ851986 JYY851986:JZF851986 KIU851986:KJB851986 KSQ851986:KSX851986 LCM851986:LCT851986 LMI851986:LMP851986 LWE851986:LWL851986 MGA851986:MGH851986 MPW851986:MQD851986 MZS851986:MZZ851986 NJO851986:NJV851986 NTK851986:NTR851986 ODG851986:ODN851986 ONC851986:ONJ851986 OWY851986:OXF851986 PGU851986:PHB851986 PQQ851986:PQX851986 QAM851986:QAT851986 QKI851986:QKP851986 QUE851986:QUL851986 REA851986:REH851986 RNW851986:ROD851986 RXS851986:RXZ851986 SHO851986:SHV851986 SRK851986:SRR851986 TBG851986:TBN851986 TLC851986:TLJ851986 TUY851986:TVF851986 UEU851986:UFB851986 UOQ851986:UOX851986 UYM851986:UYT851986 VII851986:VIP851986 VSE851986:VSL851986 WCA851986:WCH851986 WLW851986:WMD851986 WVS851986:WVZ851986 K917522:R917522 JG917522:JN917522 TC917522:TJ917522 ACY917522:ADF917522 AMU917522:ANB917522 AWQ917522:AWX917522 BGM917522:BGT917522 BQI917522:BQP917522 CAE917522:CAL917522 CKA917522:CKH917522 CTW917522:CUD917522 DDS917522:DDZ917522 DNO917522:DNV917522 DXK917522:DXR917522 EHG917522:EHN917522 ERC917522:ERJ917522 FAY917522:FBF917522 FKU917522:FLB917522 FUQ917522:FUX917522 GEM917522:GET917522 GOI917522:GOP917522 GYE917522:GYL917522 HIA917522:HIH917522 HRW917522:HSD917522 IBS917522:IBZ917522 ILO917522:ILV917522 IVK917522:IVR917522 JFG917522:JFN917522 JPC917522:JPJ917522 JYY917522:JZF917522 KIU917522:KJB917522 KSQ917522:KSX917522 LCM917522:LCT917522 LMI917522:LMP917522 LWE917522:LWL917522 MGA917522:MGH917522 MPW917522:MQD917522 MZS917522:MZZ917522 NJO917522:NJV917522 NTK917522:NTR917522 ODG917522:ODN917522 ONC917522:ONJ917522 OWY917522:OXF917522 PGU917522:PHB917522 PQQ917522:PQX917522 QAM917522:QAT917522 QKI917522:QKP917522 QUE917522:QUL917522 REA917522:REH917522 RNW917522:ROD917522 RXS917522:RXZ917522 SHO917522:SHV917522 SRK917522:SRR917522 TBG917522:TBN917522 TLC917522:TLJ917522 TUY917522:TVF917522 UEU917522:UFB917522 UOQ917522:UOX917522 UYM917522:UYT917522 VII917522:VIP917522 VSE917522:VSL917522 WCA917522:WCH917522 WLW917522:WMD917522 WVS917522:WVZ917522 K983058:R983058 JG983058:JN983058 TC983058:TJ983058 ACY983058:ADF983058 AMU983058:ANB983058 AWQ983058:AWX983058 BGM983058:BGT983058 BQI983058:BQP983058 CAE983058:CAL983058 CKA983058:CKH983058 CTW983058:CUD983058 DDS983058:DDZ983058 DNO983058:DNV983058 DXK983058:DXR983058 EHG983058:EHN983058 ERC983058:ERJ983058 FAY983058:FBF983058 FKU983058:FLB983058 FUQ983058:FUX983058 GEM983058:GET983058 GOI983058:GOP983058 GYE983058:GYL983058 HIA983058:HIH983058 HRW983058:HSD983058 IBS983058:IBZ983058 ILO983058:ILV983058 IVK983058:IVR983058 JFG983058:JFN983058 JPC983058:JPJ983058 JYY983058:JZF983058 KIU983058:KJB983058 KSQ983058:KSX983058 LCM983058:LCT983058 LMI983058:LMP983058 LWE983058:LWL983058 MGA983058:MGH983058 MPW983058:MQD983058 MZS983058:MZZ983058 NJO983058:NJV983058 NTK983058:NTR983058 ODG983058:ODN983058 ONC983058:ONJ983058 OWY983058:OXF983058 PGU983058:PHB983058 PQQ983058:PQX983058 QAM983058:QAT983058 QKI983058:QKP983058 QUE983058:QUL983058 REA983058:REH983058 RNW983058:ROD983058 RXS983058:RXZ983058 SHO983058:SHV983058 SRK983058:SRR983058 TBG983058:TBN983058 TLC983058:TLJ983058 TUY983058:TVF983058 UEU983058:UFB983058 UOQ983058:UOX983058 UYM983058:UYT983058 VII983058:VIP983058 VSE983058:VSL983058 WCA983058:WCH983058 WLW983058:WMD983058 WVS983058:WVZ983058 IY18:IY31 SU18:SU31 ACQ18:ACQ31 AMM18:AMM31 AWI18:AWI31 BGE18:BGE31 BQA18:BQA31 BZW18:BZW31 CJS18:CJS31 CTO18:CTO31 DDK18:DDK31 DNG18:DNG31 DXC18:DXC31 EGY18:EGY31 EQU18:EQU31 FAQ18:FAQ31 FKM18:FKM31 FUI18:FUI31 GEE18:GEE31 GOA18:GOA31 GXW18:GXW31 HHS18:HHS31 HRO18:HRO31 IBK18:IBK31 ILG18:ILG31 IVC18:IVC31 JEY18:JEY31 JOU18:JOU31 JYQ18:JYQ31 KIM18:KIM31 KSI18:KSI31 LCE18:LCE31 LMA18:LMA31 LVW18:LVW31 MFS18:MFS31 MPO18:MPO31 MZK18:MZK31 NJG18:NJG31 NTC18:NTC31 OCY18:OCY31 OMU18:OMU31 OWQ18:OWQ31 PGM18:PGM31 PQI18:PQI31 QAE18:QAE31 QKA18:QKA31 QTW18:QTW31 RDS18:RDS31 RNO18:RNO31 RXK18:RXK31 SHG18:SHG31 SRC18:SRC31 TAY18:TAY31 TKU18:TKU31 TUQ18:TUQ31 UEM18:UEM31 UOI18:UOI31 UYE18:UYE31 VIA18:VIA31 VRW18:VRW31 WBS18:WBS31 WLO18:WLO31 WVK18:WVK31 K18:R31 C65556:C65567 IY65556:IY65567 SU65556:SU65567 ACQ65556:ACQ65567 AMM65556:AMM65567 AWI65556:AWI65567 BGE65556:BGE65567 BQA65556:BQA65567 BZW65556:BZW65567 CJS65556:CJS65567 CTO65556:CTO65567 DDK65556:DDK65567 DNG65556:DNG65567 DXC65556:DXC65567 EGY65556:EGY65567 EQU65556:EQU65567 FAQ65556:FAQ65567 FKM65556:FKM65567 FUI65556:FUI65567 GEE65556:GEE65567 GOA65556:GOA65567 GXW65556:GXW65567 HHS65556:HHS65567 HRO65556:HRO65567 IBK65556:IBK65567 ILG65556:ILG65567 IVC65556:IVC65567 JEY65556:JEY65567 JOU65556:JOU65567 JYQ65556:JYQ65567 KIM65556:KIM65567 KSI65556:KSI65567 LCE65556:LCE65567 LMA65556:LMA65567 LVW65556:LVW65567 MFS65556:MFS65567 MPO65556:MPO65567 MZK65556:MZK65567 NJG65556:NJG65567 NTC65556:NTC65567 OCY65556:OCY65567 OMU65556:OMU65567 OWQ65556:OWQ65567 PGM65556:PGM65567 PQI65556:PQI65567 QAE65556:QAE65567 QKA65556:QKA65567 QTW65556:QTW65567 RDS65556:RDS65567 RNO65556:RNO65567 RXK65556:RXK65567 SHG65556:SHG65567 SRC65556:SRC65567 TAY65556:TAY65567 TKU65556:TKU65567 TUQ65556:TUQ65567 UEM65556:UEM65567 UOI65556:UOI65567 UYE65556:UYE65567 VIA65556:VIA65567 VRW65556:VRW65567 WBS65556:WBS65567 WLO65556:WLO65567 WVK65556:WVK65567 C131092:C131103 IY131092:IY131103 SU131092:SU131103 ACQ131092:ACQ131103 AMM131092:AMM131103 AWI131092:AWI131103 BGE131092:BGE131103 BQA131092:BQA131103 BZW131092:BZW131103 CJS131092:CJS131103 CTO131092:CTO131103 DDK131092:DDK131103 DNG131092:DNG131103 DXC131092:DXC131103 EGY131092:EGY131103 EQU131092:EQU131103 FAQ131092:FAQ131103 FKM131092:FKM131103 FUI131092:FUI131103 GEE131092:GEE131103 GOA131092:GOA131103 GXW131092:GXW131103 HHS131092:HHS131103 HRO131092:HRO131103 IBK131092:IBK131103 ILG131092:ILG131103 IVC131092:IVC131103 JEY131092:JEY131103 JOU131092:JOU131103 JYQ131092:JYQ131103 KIM131092:KIM131103 KSI131092:KSI131103 LCE131092:LCE131103 LMA131092:LMA131103 LVW131092:LVW131103 MFS131092:MFS131103 MPO131092:MPO131103 MZK131092:MZK131103 NJG131092:NJG131103 NTC131092:NTC131103 OCY131092:OCY131103 OMU131092:OMU131103 OWQ131092:OWQ131103 PGM131092:PGM131103 PQI131092:PQI131103 QAE131092:QAE131103 QKA131092:QKA131103 QTW131092:QTW131103 RDS131092:RDS131103 RNO131092:RNO131103 RXK131092:RXK131103 SHG131092:SHG131103 SRC131092:SRC131103 TAY131092:TAY131103 TKU131092:TKU131103 TUQ131092:TUQ131103 UEM131092:UEM131103 UOI131092:UOI131103 UYE131092:UYE131103 VIA131092:VIA131103 VRW131092:VRW131103 WBS131092:WBS131103 WLO131092:WLO131103 WVK131092:WVK131103 C196628:C196639 IY196628:IY196639 SU196628:SU196639 ACQ196628:ACQ196639 AMM196628:AMM196639 AWI196628:AWI196639 BGE196628:BGE196639 BQA196628:BQA196639 BZW196628:BZW196639 CJS196628:CJS196639 CTO196628:CTO196639 DDK196628:DDK196639 DNG196628:DNG196639 DXC196628:DXC196639 EGY196628:EGY196639 EQU196628:EQU196639 FAQ196628:FAQ196639 FKM196628:FKM196639 FUI196628:FUI196639 GEE196628:GEE196639 GOA196628:GOA196639 GXW196628:GXW196639 HHS196628:HHS196639 HRO196628:HRO196639 IBK196628:IBK196639 ILG196628:ILG196639 IVC196628:IVC196639 JEY196628:JEY196639 JOU196628:JOU196639 JYQ196628:JYQ196639 KIM196628:KIM196639 KSI196628:KSI196639 LCE196628:LCE196639 LMA196628:LMA196639 LVW196628:LVW196639 MFS196628:MFS196639 MPO196628:MPO196639 MZK196628:MZK196639 NJG196628:NJG196639 NTC196628:NTC196639 OCY196628:OCY196639 OMU196628:OMU196639 OWQ196628:OWQ196639 PGM196628:PGM196639 PQI196628:PQI196639 QAE196628:QAE196639 QKA196628:QKA196639 QTW196628:QTW196639 RDS196628:RDS196639 RNO196628:RNO196639 RXK196628:RXK196639 SHG196628:SHG196639 SRC196628:SRC196639 TAY196628:TAY196639 TKU196628:TKU196639 TUQ196628:TUQ196639 UEM196628:UEM196639 UOI196628:UOI196639 UYE196628:UYE196639 VIA196628:VIA196639 VRW196628:VRW196639 WBS196628:WBS196639 WLO196628:WLO196639 WVK196628:WVK196639 C262164:C262175 IY262164:IY262175 SU262164:SU262175 ACQ262164:ACQ262175 AMM262164:AMM262175 AWI262164:AWI262175 BGE262164:BGE262175 BQA262164:BQA262175 BZW262164:BZW262175 CJS262164:CJS262175 CTO262164:CTO262175 DDK262164:DDK262175 DNG262164:DNG262175 DXC262164:DXC262175 EGY262164:EGY262175 EQU262164:EQU262175 FAQ262164:FAQ262175 FKM262164:FKM262175 FUI262164:FUI262175 GEE262164:GEE262175 GOA262164:GOA262175 GXW262164:GXW262175 HHS262164:HHS262175 HRO262164:HRO262175 IBK262164:IBK262175 ILG262164:ILG262175 IVC262164:IVC262175 JEY262164:JEY262175 JOU262164:JOU262175 JYQ262164:JYQ262175 KIM262164:KIM262175 KSI262164:KSI262175 LCE262164:LCE262175 LMA262164:LMA262175 LVW262164:LVW262175 MFS262164:MFS262175 MPO262164:MPO262175 MZK262164:MZK262175 NJG262164:NJG262175 NTC262164:NTC262175 OCY262164:OCY262175 OMU262164:OMU262175 OWQ262164:OWQ262175 PGM262164:PGM262175 PQI262164:PQI262175 QAE262164:QAE262175 QKA262164:QKA262175 QTW262164:QTW262175 RDS262164:RDS262175 RNO262164:RNO262175 RXK262164:RXK262175 SHG262164:SHG262175 SRC262164:SRC262175 TAY262164:TAY262175 TKU262164:TKU262175 TUQ262164:TUQ262175 UEM262164:UEM262175 UOI262164:UOI262175 UYE262164:UYE262175 VIA262164:VIA262175 VRW262164:VRW262175 WBS262164:WBS262175 WLO262164:WLO262175 WVK262164:WVK262175 C327700:C327711 IY327700:IY327711 SU327700:SU327711 ACQ327700:ACQ327711 AMM327700:AMM327711 AWI327700:AWI327711 BGE327700:BGE327711 BQA327700:BQA327711 BZW327700:BZW327711 CJS327700:CJS327711 CTO327700:CTO327711 DDK327700:DDK327711 DNG327700:DNG327711 DXC327700:DXC327711 EGY327700:EGY327711 EQU327700:EQU327711 FAQ327700:FAQ327711 FKM327700:FKM327711 FUI327700:FUI327711 GEE327700:GEE327711 GOA327700:GOA327711 GXW327700:GXW327711 HHS327700:HHS327711 HRO327700:HRO327711 IBK327700:IBK327711 ILG327700:ILG327711 IVC327700:IVC327711 JEY327700:JEY327711 JOU327700:JOU327711 JYQ327700:JYQ327711 KIM327700:KIM327711 KSI327700:KSI327711 LCE327700:LCE327711 LMA327700:LMA327711 LVW327700:LVW327711 MFS327700:MFS327711 MPO327700:MPO327711 MZK327700:MZK327711 NJG327700:NJG327711 NTC327700:NTC327711 OCY327700:OCY327711 OMU327700:OMU327711 OWQ327700:OWQ327711 PGM327700:PGM327711 PQI327700:PQI327711 QAE327700:QAE327711 QKA327700:QKA327711 QTW327700:QTW327711 RDS327700:RDS327711 RNO327700:RNO327711 RXK327700:RXK327711 SHG327700:SHG327711 SRC327700:SRC327711 TAY327700:TAY327711 TKU327700:TKU327711 TUQ327700:TUQ327711 UEM327700:UEM327711 UOI327700:UOI327711 UYE327700:UYE327711 VIA327700:VIA327711 VRW327700:VRW327711 WBS327700:WBS327711 WLO327700:WLO327711 WVK327700:WVK327711 C393236:C393247 IY393236:IY393247 SU393236:SU393247 ACQ393236:ACQ393247 AMM393236:AMM393247 AWI393236:AWI393247 BGE393236:BGE393247 BQA393236:BQA393247 BZW393236:BZW393247 CJS393236:CJS393247 CTO393236:CTO393247 DDK393236:DDK393247 DNG393236:DNG393247 DXC393236:DXC393247 EGY393236:EGY393247 EQU393236:EQU393247 FAQ393236:FAQ393247 FKM393236:FKM393247 FUI393236:FUI393247 GEE393236:GEE393247 GOA393236:GOA393247 GXW393236:GXW393247 HHS393236:HHS393247 HRO393236:HRO393247 IBK393236:IBK393247 ILG393236:ILG393247 IVC393236:IVC393247 JEY393236:JEY393247 JOU393236:JOU393247 JYQ393236:JYQ393247 KIM393236:KIM393247 KSI393236:KSI393247 LCE393236:LCE393247 LMA393236:LMA393247 LVW393236:LVW393247 MFS393236:MFS393247 MPO393236:MPO393247 MZK393236:MZK393247 NJG393236:NJG393247 NTC393236:NTC393247 OCY393236:OCY393247 OMU393236:OMU393247 OWQ393236:OWQ393247 PGM393236:PGM393247 PQI393236:PQI393247 QAE393236:QAE393247 QKA393236:QKA393247 QTW393236:QTW393247 RDS393236:RDS393247 RNO393236:RNO393247 RXK393236:RXK393247 SHG393236:SHG393247 SRC393236:SRC393247 TAY393236:TAY393247 TKU393236:TKU393247 TUQ393236:TUQ393247 UEM393236:UEM393247 UOI393236:UOI393247 UYE393236:UYE393247 VIA393236:VIA393247 VRW393236:VRW393247 WBS393236:WBS393247 WLO393236:WLO393247 WVK393236:WVK393247 C458772:C458783 IY458772:IY458783 SU458772:SU458783 ACQ458772:ACQ458783 AMM458772:AMM458783 AWI458772:AWI458783 BGE458772:BGE458783 BQA458772:BQA458783 BZW458772:BZW458783 CJS458772:CJS458783 CTO458772:CTO458783 DDK458772:DDK458783 DNG458772:DNG458783 DXC458772:DXC458783 EGY458772:EGY458783 EQU458772:EQU458783 FAQ458772:FAQ458783 FKM458772:FKM458783 FUI458772:FUI458783 GEE458772:GEE458783 GOA458772:GOA458783 GXW458772:GXW458783 HHS458772:HHS458783 HRO458772:HRO458783 IBK458772:IBK458783 ILG458772:ILG458783 IVC458772:IVC458783 JEY458772:JEY458783 JOU458772:JOU458783 JYQ458772:JYQ458783 KIM458772:KIM458783 KSI458772:KSI458783 LCE458772:LCE458783 LMA458772:LMA458783 LVW458772:LVW458783 MFS458772:MFS458783 MPO458772:MPO458783 MZK458772:MZK458783 NJG458772:NJG458783 NTC458772:NTC458783 OCY458772:OCY458783 OMU458772:OMU458783 OWQ458772:OWQ458783 PGM458772:PGM458783 PQI458772:PQI458783 QAE458772:QAE458783 QKA458772:QKA458783 QTW458772:QTW458783 RDS458772:RDS458783 RNO458772:RNO458783 RXK458772:RXK458783 SHG458772:SHG458783 SRC458772:SRC458783 TAY458772:TAY458783 TKU458772:TKU458783 TUQ458772:TUQ458783 UEM458772:UEM458783 UOI458772:UOI458783 UYE458772:UYE458783 VIA458772:VIA458783 VRW458772:VRW458783 WBS458772:WBS458783 WLO458772:WLO458783 WVK458772:WVK458783 C524308:C524319 IY524308:IY524319 SU524308:SU524319 ACQ524308:ACQ524319 AMM524308:AMM524319 AWI524308:AWI524319 BGE524308:BGE524319 BQA524308:BQA524319 BZW524308:BZW524319 CJS524308:CJS524319 CTO524308:CTO524319 DDK524308:DDK524319 DNG524308:DNG524319 DXC524308:DXC524319 EGY524308:EGY524319 EQU524308:EQU524319 FAQ524308:FAQ524319 FKM524308:FKM524319 FUI524308:FUI524319 GEE524308:GEE524319 GOA524308:GOA524319 GXW524308:GXW524319 HHS524308:HHS524319 HRO524308:HRO524319 IBK524308:IBK524319 ILG524308:ILG524319 IVC524308:IVC524319 JEY524308:JEY524319 JOU524308:JOU524319 JYQ524308:JYQ524319 KIM524308:KIM524319 KSI524308:KSI524319 LCE524308:LCE524319 LMA524308:LMA524319 LVW524308:LVW524319 MFS524308:MFS524319 MPO524308:MPO524319 MZK524308:MZK524319 NJG524308:NJG524319 NTC524308:NTC524319 OCY524308:OCY524319 OMU524308:OMU524319 OWQ524308:OWQ524319 PGM524308:PGM524319 PQI524308:PQI524319 QAE524308:QAE524319 QKA524308:QKA524319 QTW524308:QTW524319 RDS524308:RDS524319 RNO524308:RNO524319 RXK524308:RXK524319 SHG524308:SHG524319 SRC524308:SRC524319 TAY524308:TAY524319 TKU524308:TKU524319 TUQ524308:TUQ524319 UEM524308:UEM524319 UOI524308:UOI524319 UYE524308:UYE524319 VIA524308:VIA524319 VRW524308:VRW524319 WBS524308:WBS524319 WLO524308:WLO524319 WVK524308:WVK524319 C589844:C589855 IY589844:IY589855 SU589844:SU589855 ACQ589844:ACQ589855 AMM589844:AMM589855 AWI589844:AWI589855 BGE589844:BGE589855 BQA589844:BQA589855 BZW589844:BZW589855 CJS589844:CJS589855 CTO589844:CTO589855 DDK589844:DDK589855 DNG589844:DNG589855 DXC589844:DXC589855 EGY589844:EGY589855 EQU589844:EQU589855 FAQ589844:FAQ589855 FKM589844:FKM589855 FUI589844:FUI589855 GEE589844:GEE589855 GOA589844:GOA589855 GXW589844:GXW589855 HHS589844:HHS589855 HRO589844:HRO589855 IBK589844:IBK589855 ILG589844:ILG589855 IVC589844:IVC589855 JEY589844:JEY589855 JOU589844:JOU589855 JYQ589844:JYQ589855 KIM589844:KIM589855 KSI589844:KSI589855 LCE589844:LCE589855 LMA589844:LMA589855 LVW589844:LVW589855 MFS589844:MFS589855 MPO589844:MPO589855 MZK589844:MZK589855 NJG589844:NJG589855 NTC589844:NTC589855 OCY589844:OCY589855 OMU589844:OMU589855 OWQ589844:OWQ589855 PGM589844:PGM589855 PQI589844:PQI589855 QAE589844:QAE589855 QKA589844:QKA589855 QTW589844:QTW589855 RDS589844:RDS589855 RNO589844:RNO589855 RXK589844:RXK589855 SHG589844:SHG589855 SRC589844:SRC589855 TAY589844:TAY589855 TKU589844:TKU589855 TUQ589844:TUQ589855 UEM589844:UEM589855 UOI589844:UOI589855 UYE589844:UYE589855 VIA589844:VIA589855 VRW589844:VRW589855 WBS589844:WBS589855 WLO589844:WLO589855 WVK589844:WVK589855 C655380:C655391 IY655380:IY655391 SU655380:SU655391 ACQ655380:ACQ655391 AMM655380:AMM655391 AWI655380:AWI655391 BGE655380:BGE655391 BQA655380:BQA655391 BZW655380:BZW655391 CJS655380:CJS655391 CTO655380:CTO655391 DDK655380:DDK655391 DNG655380:DNG655391 DXC655380:DXC655391 EGY655380:EGY655391 EQU655380:EQU655391 FAQ655380:FAQ655391 FKM655380:FKM655391 FUI655380:FUI655391 GEE655380:GEE655391 GOA655380:GOA655391 GXW655380:GXW655391 HHS655380:HHS655391 HRO655380:HRO655391 IBK655380:IBK655391 ILG655380:ILG655391 IVC655380:IVC655391 JEY655380:JEY655391 JOU655380:JOU655391 JYQ655380:JYQ655391 KIM655380:KIM655391 KSI655380:KSI655391 LCE655380:LCE655391 LMA655380:LMA655391 LVW655380:LVW655391 MFS655380:MFS655391 MPO655380:MPO655391 MZK655380:MZK655391 NJG655380:NJG655391 NTC655380:NTC655391 OCY655380:OCY655391 OMU655380:OMU655391 OWQ655380:OWQ655391 PGM655380:PGM655391 PQI655380:PQI655391 QAE655380:QAE655391 QKA655380:QKA655391 QTW655380:QTW655391 RDS655380:RDS655391 RNO655380:RNO655391 RXK655380:RXK655391 SHG655380:SHG655391 SRC655380:SRC655391 TAY655380:TAY655391 TKU655380:TKU655391 TUQ655380:TUQ655391 UEM655380:UEM655391 UOI655380:UOI655391 UYE655380:UYE655391 VIA655380:VIA655391 VRW655380:VRW655391 WBS655380:WBS655391 WLO655380:WLO655391 WVK655380:WVK655391 C720916:C720927 IY720916:IY720927 SU720916:SU720927 ACQ720916:ACQ720927 AMM720916:AMM720927 AWI720916:AWI720927 BGE720916:BGE720927 BQA720916:BQA720927 BZW720916:BZW720927 CJS720916:CJS720927 CTO720916:CTO720927 DDK720916:DDK720927 DNG720916:DNG720927 DXC720916:DXC720927 EGY720916:EGY720927 EQU720916:EQU720927 FAQ720916:FAQ720927 FKM720916:FKM720927 FUI720916:FUI720927 GEE720916:GEE720927 GOA720916:GOA720927 GXW720916:GXW720927 HHS720916:HHS720927 HRO720916:HRO720927 IBK720916:IBK720927 ILG720916:ILG720927 IVC720916:IVC720927 JEY720916:JEY720927 JOU720916:JOU720927 JYQ720916:JYQ720927 KIM720916:KIM720927 KSI720916:KSI720927 LCE720916:LCE720927 LMA720916:LMA720927 LVW720916:LVW720927 MFS720916:MFS720927 MPO720916:MPO720927 MZK720916:MZK720927 NJG720916:NJG720927 NTC720916:NTC720927 OCY720916:OCY720927 OMU720916:OMU720927 OWQ720916:OWQ720927 PGM720916:PGM720927 PQI720916:PQI720927 QAE720916:QAE720927 QKA720916:QKA720927 QTW720916:QTW720927 RDS720916:RDS720927 RNO720916:RNO720927 RXK720916:RXK720927 SHG720916:SHG720927 SRC720916:SRC720927 TAY720916:TAY720927 TKU720916:TKU720927 TUQ720916:TUQ720927 UEM720916:UEM720927 UOI720916:UOI720927 UYE720916:UYE720927 VIA720916:VIA720927 VRW720916:VRW720927 WBS720916:WBS720927 WLO720916:WLO720927 WVK720916:WVK720927 C786452:C786463 IY786452:IY786463 SU786452:SU786463 ACQ786452:ACQ786463 AMM786452:AMM786463 AWI786452:AWI786463 BGE786452:BGE786463 BQA786452:BQA786463 BZW786452:BZW786463 CJS786452:CJS786463 CTO786452:CTO786463 DDK786452:DDK786463 DNG786452:DNG786463 DXC786452:DXC786463 EGY786452:EGY786463 EQU786452:EQU786463 FAQ786452:FAQ786463 FKM786452:FKM786463 FUI786452:FUI786463 GEE786452:GEE786463 GOA786452:GOA786463 GXW786452:GXW786463 HHS786452:HHS786463 HRO786452:HRO786463 IBK786452:IBK786463 ILG786452:ILG786463 IVC786452:IVC786463 JEY786452:JEY786463 JOU786452:JOU786463 JYQ786452:JYQ786463 KIM786452:KIM786463 KSI786452:KSI786463 LCE786452:LCE786463 LMA786452:LMA786463 LVW786452:LVW786463 MFS786452:MFS786463 MPO786452:MPO786463 MZK786452:MZK786463 NJG786452:NJG786463 NTC786452:NTC786463 OCY786452:OCY786463 OMU786452:OMU786463 OWQ786452:OWQ786463 PGM786452:PGM786463 PQI786452:PQI786463 QAE786452:QAE786463 QKA786452:QKA786463 QTW786452:QTW786463 RDS786452:RDS786463 RNO786452:RNO786463 RXK786452:RXK786463 SHG786452:SHG786463 SRC786452:SRC786463 TAY786452:TAY786463 TKU786452:TKU786463 TUQ786452:TUQ786463 UEM786452:UEM786463 UOI786452:UOI786463 UYE786452:UYE786463 VIA786452:VIA786463 VRW786452:VRW786463 WBS786452:WBS786463 WLO786452:WLO786463 WVK786452:WVK786463 C851988:C851999 IY851988:IY851999 SU851988:SU851999 ACQ851988:ACQ851999 AMM851988:AMM851999 AWI851988:AWI851999 BGE851988:BGE851999 BQA851988:BQA851999 BZW851988:BZW851999 CJS851988:CJS851999 CTO851988:CTO851999 DDK851988:DDK851999 DNG851988:DNG851999 DXC851988:DXC851999 EGY851988:EGY851999 EQU851988:EQU851999 FAQ851988:FAQ851999 FKM851988:FKM851999 FUI851988:FUI851999 GEE851988:GEE851999 GOA851988:GOA851999 GXW851988:GXW851999 HHS851988:HHS851999 HRO851988:HRO851999 IBK851988:IBK851999 ILG851988:ILG851999 IVC851988:IVC851999 JEY851988:JEY851999 JOU851988:JOU851999 JYQ851988:JYQ851999 KIM851988:KIM851999 KSI851988:KSI851999 LCE851988:LCE851999 LMA851988:LMA851999 LVW851988:LVW851999 MFS851988:MFS851999 MPO851988:MPO851999 MZK851988:MZK851999 NJG851988:NJG851999 NTC851988:NTC851999 OCY851988:OCY851999 OMU851988:OMU851999 OWQ851988:OWQ851999 PGM851988:PGM851999 PQI851988:PQI851999 QAE851988:QAE851999 QKA851988:QKA851999 QTW851988:QTW851999 RDS851988:RDS851999 RNO851988:RNO851999 RXK851988:RXK851999 SHG851988:SHG851999 SRC851988:SRC851999 TAY851988:TAY851999 TKU851988:TKU851999 TUQ851988:TUQ851999 UEM851988:UEM851999 UOI851988:UOI851999 UYE851988:UYE851999 VIA851988:VIA851999 VRW851988:VRW851999 WBS851988:WBS851999 WLO851988:WLO851999 WVK851988:WVK851999 C917524:C917535 IY917524:IY917535 SU917524:SU917535 ACQ917524:ACQ917535 AMM917524:AMM917535 AWI917524:AWI917535 BGE917524:BGE917535 BQA917524:BQA917535 BZW917524:BZW917535 CJS917524:CJS917535 CTO917524:CTO917535 DDK917524:DDK917535 DNG917524:DNG917535 DXC917524:DXC917535 EGY917524:EGY917535 EQU917524:EQU917535 FAQ917524:FAQ917535 FKM917524:FKM917535 FUI917524:FUI917535 GEE917524:GEE917535 GOA917524:GOA917535 GXW917524:GXW917535 HHS917524:HHS917535 HRO917524:HRO917535 IBK917524:IBK917535 ILG917524:ILG917535 IVC917524:IVC917535 JEY917524:JEY917535 JOU917524:JOU917535 JYQ917524:JYQ917535 KIM917524:KIM917535 KSI917524:KSI917535 LCE917524:LCE917535 LMA917524:LMA917535 LVW917524:LVW917535 MFS917524:MFS917535 MPO917524:MPO917535 MZK917524:MZK917535 NJG917524:NJG917535 NTC917524:NTC917535 OCY917524:OCY917535 OMU917524:OMU917535 OWQ917524:OWQ917535 PGM917524:PGM917535 PQI917524:PQI917535 QAE917524:QAE917535 QKA917524:QKA917535 QTW917524:QTW917535 RDS917524:RDS917535 RNO917524:RNO917535 RXK917524:RXK917535 SHG917524:SHG917535 SRC917524:SRC917535 TAY917524:TAY917535 TKU917524:TKU917535 TUQ917524:TUQ917535 UEM917524:UEM917535 UOI917524:UOI917535 UYE917524:UYE917535 VIA917524:VIA917535 VRW917524:VRW917535 WBS917524:WBS917535 WLO917524:WLO917535 WVK917524:WVK917535 C983060:C983071 IY983060:IY983071 SU983060:SU983071 ACQ983060:ACQ983071 AMM983060:AMM983071 AWI983060:AWI983071 BGE983060:BGE983071 BQA983060:BQA983071 BZW983060:BZW983071 CJS983060:CJS983071 CTO983060:CTO983071 DDK983060:DDK983071 DNG983060:DNG983071 DXC983060:DXC983071 EGY983060:EGY983071 EQU983060:EQU983071 FAQ983060:FAQ983071 FKM983060:FKM983071 FUI983060:FUI983071 GEE983060:GEE983071 GOA983060:GOA983071 GXW983060:GXW983071 HHS983060:HHS983071 HRO983060:HRO983071 IBK983060:IBK983071 ILG983060:ILG983071 IVC983060:IVC983071 JEY983060:JEY983071 JOU983060:JOU983071 JYQ983060:JYQ983071 KIM983060:KIM983071 KSI983060:KSI983071 LCE983060:LCE983071 LMA983060:LMA983071 LVW983060:LVW983071 MFS983060:MFS983071 MPO983060:MPO983071 MZK983060:MZK983071 NJG983060:NJG983071 NTC983060:NTC983071 OCY983060:OCY983071 OMU983060:OMU983071 OWQ983060:OWQ983071 PGM983060:PGM983071 PQI983060:PQI983071 QAE983060:QAE983071 QKA983060:QKA983071 QTW983060:QTW983071 RDS983060:RDS983071 RNO983060:RNO983071 RXK983060:RXK983071 SHG983060:SHG983071 SRC983060:SRC983071 TAY983060:TAY983071 TKU983060:TKU983071 TUQ983060:TUQ983071 UEM983060:UEM983071 UOI983060:UOI983071 UYE983060:UYE983071 VIA983060:VIA983071 VRW983060:VRW983071 WBS983060:WBS983071 WLO983060:WLO983071 WVK983060:WVK983071 JG18:JN31 TC18:TJ31 ACY18:ADF31 AMU18:ANB31 AWQ18:AWX31 BGM18:BGT31 BQI18:BQP31 CAE18:CAL31 CKA18:CKH31 CTW18:CUD31 DDS18:DDZ31 DNO18:DNV31 DXK18:DXR31 EHG18:EHN31 ERC18:ERJ31 FAY18:FBF31 FKU18:FLB31 FUQ18:FUX31 GEM18:GET31 GOI18:GOP31 GYE18:GYL31 HIA18:HIH31 HRW18:HSD31 IBS18:IBZ31 ILO18:ILV31 IVK18:IVR31 JFG18:JFN31 JPC18:JPJ31 JYY18:JZF31 KIU18:KJB31 KSQ18:KSX31 LCM18:LCT31 LMI18:LMP31 LWE18:LWL31 MGA18:MGH31 MPW18:MQD31 MZS18:MZZ31 NJO18:NJV31 NTK18:NTR31 ODG18:ODN31 ONC18:ONJ31 OWY18:OXF31 PGU18:PHB31 PQQ18:PQX31 QAM18:QAT31 QKI18:QKP31 QUE18:QUL31 REA18:REH31 RNW18:ROD31 RXS18:RXZ31 SHO18:SHV31 SRK18:SRR31 TBG18:TBN31 TLC18:TLJ31 TUY18:TVF31 UEU18:UFB31 UOQ18:UOX31 UYM18:UYT31 VII18:VIP31 VSE18:VSL31 WCA18:WCH31 WLW18:WMD31 WVS18:WVZ31 C18:C31 K65556:R65567 JG65556:JN65567 TC65556:TJ65567 ACY65556:ADF65567 AMU65556:ANB65567 AWQ65556:AWX65567 BGM65556:BGT65567 BQI65556:BQP65567 CAE65556:CAL65567 CKA65556:CKH65567 CTW65556:CUD65567 DDS65556:DDZ65567 DNO65556:DNV65567 DXK65556:DXR65567 EHG65556:EHN65567 ERC65556:ERJ65567 FAY65556:FBF65567 FKU65556:FLB65567 FUQ65556:FUX65567 GEM65556:GET65567 GOI65556:GOP65567 GYE65556:GYL65567 HIA65556:HIH65567 HRW65556:HSD65567 IBS65556:IBZ65567 ILO65556:ILV65567 IVK65556:IVR65567 JFG65556:JFN65567 JPC65556:JPJ65567 JYY65556:JZF65567 KIU65556:KJB65567 KSQ65556:KSX65567 LCM65556:LCT65567 LMI65556:LMP65567 LWE65556:LWL65567 MGA65556:MGH65567 MPW65556:MQD65567 MZS65556:MZZ65567 NJO65556:NJV65567 NTK65556:NTR65567 ODG65556:ODN65567 ONC65556:ONJ65567 OWY65556:OXF65567 PGU65556:PHB65567 PQQ65556:PQX65567 QAM65556:QAT65567 QKI65556:QKP65567 QUE65556:QUL65567 REA65556:REH65567 RNW65556:ROD65567 RXS65556:RXZ65567 SHO65556:SHV65567 SRK65556:SRR65567 TBG65556:TBN65567 TLC65556:TLJ65567 TUY65556:TVF65567 UEU65556:UFB65567 UOQ65556:UOX65567 UYM65556:UYT65567 VII65556:VIP65567 VSE65556:VSL65567 WCA65556:WCH65567 WLW65556:WMD65567 WVS65556:WVZ65567 K131092:R131103 JG131092:JN131103 TC131092:TJ131103 ACY131092:ADF131103 AMU131092:ANB131103 AWQ131092:AWX131103 BGM131092:BGT131103 BQI131092:BQP131103 CAE131092:CAL131103 CKA131092:CKH131103 CTW131092:CUD131103 DDS131092:DDZ131103 DNO131092:DNV131103 DXK131092:DXR131103 EHG131092:EHN131103 ERC131092:ERJ131103 FAY131092:FBF131103 FKU131092:FLB131103 FUQ131092:FUX131103 GEM131092:GET131103 GOI131092:GOP131103 GYE131092:GYL131103 HIA131092:HIH131103 HRW131092:HSD131103 IBS131092:IBZ131103 ILO131092:ILV131103 IVK131092:IVR131103 JFG131092:JFN131103 JPC131092:JPJ131103 JYY131092:JZF131103 KIU131092:KJB131103 KSQ131092:KSX131103 LCM131092:LCT131103 LMI131092:LMP131103 LWE131092:LWL131103 MGA131092:MGH131103 MPW131092:MQD131103 MZS131092:MZZ131103 NJO131092:NJV131103 NTK131092:NTR131103 ODG131092:ODN131103 ONC131092:ONJ131103 OWY131092:OXF131103 PGU131092:PHB131103 PQQ131092:PQX131103 QAM131092:QAT131103 QKI131092:QKP131103 QUE131092:QUL131103 REA131092:REH131103 RNW131092:ROD131103 RXS131092:RXZ131103 SHO131092:SHV131103 SRK131092:SRR131103 TBG131092:TBN131103 TLC131092:TLJ131103 TUY131092:TVF131103 UEU131092:UFB131103 UOQ131092:UOX131103 UYM131092:UYT131103 VII131092:VIP131103 VSE131092:VSL131103 WCA131092:WCH131103 WLW131092:WMD131103 WVS131092:WVZ131103 K196628:R196639 JG196628:JN196639 TC196628:TJ196639 ACY196628:ADF196639 AMU196628:ANB196639 AWQ196628:AWX196639 BGM196628:BGT196639 BQI196628:BQP196639 CAE196628:CAL196639 CKA196628:CKH196639 CTW196628:CUD196639 DDS196628:DDZ196639 DNO196628:DNV196639 DXK196628:DXR196639 EHG196628:EHN196639 ERC196628:ERJ196639 FAY196628:FBF196639 FKU196628:FLB196639 FUQ196628:FUX196639 GEM196628:GET196639 GOI196628:GOP196639 GYE196628:GYL196639 HIA196628:HIH196639 HRW196628:HSD196639 IBS196628:IBZ196639 ILO196628:ILV196639 IVK196628:IVR196639 JFG196628:JFN196639 JPC196628:JPJ196639 JYY196628:JZF196639 KIU196628:KJB196639 KSQ196628:KSX196639 LCM196628:LCT196639 LMI196628:LMP196639 LWE196628:LWL196639 MGA196628:MGH196639 MPW196628:MQD196639 MZS196628:MZZ196639 NJO196628:NJV196639 NTK196628:NTR196639 ODG196628:ODN196639 ONC196628:ONJ196639 OWY196628:OXF196639 PGU196628:PHB196639 PQQ196628:PQX196639 QAM196628:QAT196639 QKI196628:QKP196639 QUE196628:QUL196639 REA196628:REH196639 RNW196628:ROD196639 RXS196628:RXZ196639 SHO196628:SHV196639 SRK196628:SRR196639 TBG196628:TBN196639 TLC196628:TLJ196639 TUY196628:TVF196639 UEU196628:UFB196639 UOQ196628:UOX196639 UYM196628:UYT196639 VII196628:VIP196639 VSE196628:VSL196639 WCA196628:WCH196639 WLW196628:WMD196639 WVS196628:WVZ196639 K262164:R262175 JG262164:JN262175 TC262164:TJ262175 ACY262164:ADF262175 AMU262164:ANB262175 AWQ262164:AWX262175 BGM262164:BGT262175 BQI262164:BQP262175 CAE262164:CAL262175 CKA262164:CKH262175 CTW262164:CUD262175 DDS262164:DDZ262175 DNO262164:DNV262175 DXK262164:DXR262175 EHG262164:EHN262175 ERC262164:ERJ262175 FAY262164:FBF262175 FKU262164:FLB262175 FUQ262164:FUX262175 GEM262164:GET262175 GOI262164:GOP262175 GYE262164:GYL262175 HIA262164:HIH262175 HRW262164:HSD262175 IBS262164:IBZ262175 ILO262164:ILV262175 IVK262164:IVR262175 JFG262164:JFN262175 JPC262164:JPJ262175 JYY262164:JZF262175 KIU262164:KJB262175 KSQ262164:KSX262175 LCM262164:LCT262175 LMI262164:LMP262175 LWE262164:LWL262175 MGA262164:MGH262175 MPW262164:MQD262175 MZS262164:MZZ262175 NJO262164:NJV262175 NTK262164:NTR262175 ODG262164:ODN262175 ONC262164:ONJ262175 OWY262164:OXF262175 PGU262164:PHB262175 PQQ262164:PQX262175 QAM262164:QAT262175 QKI262164:QKP262175 QUE262164:QUL262175 REA262164:REH262175 RNW262164:ROD262175 RXS262164:RXZ262175 SHO262164:SHV262175 SRK262164:SRR262175 TBG262164:TBN262175 TLC262164:TLJ262175 TUY262164:TVF262175 UEU262164:UFB262175 UOQ262164:UOX262175 UYM262164:UYT262175 VII262164:VIP262175 VSE262164:VSL262175 WCA262164:WCH262175 WLW262164:WMD262175 WVS262164:WVZ262175 K327700:R327711 JG327700:JN327711 TC327700:TJ327711 ACY327700:ADF327711 AMU327700:ANB327711 AWQ327700:AWX327711 BGM327700:BGT327711 BQI327700:BQP327711 CAE327700:CAL327711 CKA327700:CKH327711 CTW327700:CUD327711 DDS327700:DDZ327711 DNO327700:DNV327711 DXK327700:DXR327711 EHG327700:EHN327711 ERC327700:ERJ327711 FAY327700:FBF327711 FKU327700:FLB327711 FUQ327700:FUX327711 GEM327700:GET327711 GOI327700:GOP327711 GYE327700:GYL327711 HIA327700:HIH327711 HRW327700:HSD327711 IBS327700:IBZ327711 ILO327700:ILV327711 IVK327700:IVR327711 JFG327700:JFN327711 JPC327700:JPJ327711 JYY327700:JZF327711 KIU327700:KJB327711 KSQ327700:KSX327711 LCM327700:LCT327711 LMI327700:LMP327711 LWE327700:LWL327711 MGA327700:MGH327711 MPW327700:MQD327711 MZS327700:MZZ327711 NJO327700:NJV327711 NTK327700:NTR327711 ODG327700:ODN327711 ONC327700:ONJ327711 OWY327700:OXF327711 PGU327700:PHB327711 PQQ327700:PQX327711 QAM327700:QAT327711 QKI327700:QKP327711 QUE327700:QUL327711 REA327700:REH327711 RNW327700:ROD327711 RXS327700:RXZ327711 SHO327700:SHV327711 SRK327700:SRR327711 TBG327700:TBN327711 TLC327700:TLJ327711 TUY327700:TVF327711 UEU327700:UFB327711 UOQ327700:UOX327711 UYM327700:UYT327711 VII327700:VIP327711 VSE327700:VSL327711 WCA327700:WCH327711 WLW327700:WMD327711 WVS327700:WVZ327711 K393236:R393247 JG393236:JN393247 TC393236:TJ393247 ACY393236:ADF393247 AMU393236:ANB393247 AWQ393236:AWX393247 BGM393236:BGT393247 BQI393236:BQP393247 CAE393236:CAL393247 CKA393236:CKH393247 CTW393236:CUD393247 DDS393236:DDZ393247 DNO393236:DNV393247 DXK393236:DXR393247 EHG393236:EHN393247 ERC393236:ERJ393247 FAY393236:FBF393247 FKU393236:FLB393247 FUQ393236:FUX393247 GEM393236:GET393247 GOI393236:GOP393247 GYE393236:GYL393247 HIA393236:HIH393247 HRW393236:HSD393247 IBS393236:IBZ393247 ILO393236:ILV393247 IVK393236:IVR393247 JFG393236:JFN393247 JPC393236:JPJ393247 JYY393236:JZF393247 KIU393236:KJB393247 KSQ393236:KSX393247 LCM393236:LCT393247 LMI393236:LMP393247 LWE393236:LWL393247 MGA393236:MGH393247 MPW393236:MQD393247 MZS393236:MZZ393247 NJO393236:NJV393247 NTK393236:NTR393247 ODG393236:ODN393247 ONC393236:ONJ393247 OWY393236:OXF393247 PGU393236:PHB393247 PQQ393236:PQX393247 QAM393236:QAT393247 QKI393236:QKP393247 QUE393236:QUL393247 REA393236:REH393247 RNW393236:ROD393247 RXS393236:RXZ393247 SHO393236:SHV393247 SRK393236:SRR393247 TBG393236:TBN393247 TLC393236:TLJ393247 TUY393236:TVF393247 UEU393236:UFB393247 UOQ393236:UOX393247 UYM393236:UYT393247 VII393236:VIP393247 VSE393236:VSL393247 WCA393236:WCH393247 WLW393236:WMD393247 WVS393236:WVZ393247 K458772:R458783 JG458772:JN458783 TC458772:TJ458783 ACY458772:ADF458783 AMU458772:ANB458783 AWQ458772:AWX458783 BGM458772:BGT458783 BQI458772:BQP458783 CAE458772:CAL458783 CKA458772:CKH458783 CTW458772:CUD458783 DDS458772:DDZ458783 DNO458772:DNV458783 DXK458772:DXR458783 EHG458772:EHN458783 ERC458772:ERJ458783 FAY458772:FBF458783 FKU458772:FLB458783 FUQ458772:FUX458783 GEM458772:GET458783 GOI458772:GOP458783 GYE458772:GYL458783 HIA458772:HIH458783 HRW458772:HSD458783 IBS458772:IBZ458783 ILO458772:ILV458783 IVK458772:IVR458783 JFG458772:JFN458783 JPC458772:JPJ458783 JYY458772:JZF458783 KIU458772:KJB458783 KSQ458772:KSX458783 LCM458772:LCT458783 LMI458772:LMP458783 LWE458772:LWL458783 MGA458772:MGH458783 MPW458772:MQD458783 MZS458772:MZZ458783 NJO458772:NJV458783 NTK458772:NTR458783 ODG458772:ODN458783 ONC458772:ONJ458783 OWY458772:OXF458783 PGU458772:PHB458783 PQQ458772:PQX458783 QAM458772:QAT458783 QKI458772:QKP458783 QUE458772:QUL458783 REA458772:REH458783 RNW458772:ROD458783 RXS458772:RXZ458783 SHO458772:SHV458783 SRK458772:SRR458783 TBG458772:TBN458783 TLC458772:TLJ458783 TUY458772:TVF458783 UEU458772:UFB458783 UOQ458772:UOX458783 UYM458772:UYT458783 VII458772:VIP458783 VSE458772:VSL458783 WCA458772:WCH458783 WLW458772:WMD458783 WVS458772:WVZ458783 K524308:R524319 JG524308:JN524319 TC524308:TJ524319 ACY524308:ADF524319 AMU524308:ANB524319 AWQ524308:AWX524319 BGM524308:BGT524319 BQI524308:BQP524319 CAE524308:CAL524319 CKA524308:CKH524319 CTW524308:CUD524319 DDS524308:DDZ524319 DNO524308:DNV524319 DXK524308:DXR524319 EHG524308:EHN524319 ERC524308:ERJ524319 FAY524308:FBF524319 FKU524308:FLB524319 FUQ524308:FUX524319 GEM524308:GET524319 GOI524308:GOP524319 GYE524308:GYL524319 HIA524308:HIH524319 HRW524308:HSD524319 IBS524308:IBZ524319 ILO524308:ILV524319 IVK524308:IVR524319 JFG524308:JFN524319 JPC524308:JPJ524319 JYY524308:JZF524319 KIU524308:KJB524319 KSQ524308:KSX524319 LCM524308:LCT524319 LMI524308:LMP524319 LWE524308:LWL524319 MGA524308:MGH524319 MPW524308:MQD524319 MZS524308:MZZ524319 NJO524308:NJV524319 NTK524308:NTR524319 ODG524308:ODN524319 ONC524308:ONJ524319 OWY524308:OXF524319 PGU524308:PHB524319 PQQ524308:PQX524319 QAM524308:QAT524319 QKI524308:QKP524319 QUE524308:QUL524319 REA524308:REH524319 RNW524308:ROD524319 RXS524308:RXZ524319 SHO524308:SHV524319 SRK524308:SRR524319 TBG524308:TBN524319 TLC524308:TLJ524319 TUY524308:TVF524319 UEU524308:UFB524319 UOQ524308:UOX524319 UYM524308:UYT524319 VII524308:VIP524319 VSE524308:VSL524319 WCA524308:WCH524319 WLW524308:WMD524319 WVS524308:WVZ524319 K589844:R589855 JG589844:JN589855 TC589844:TJ589855 ACY589844:ADF589855 AMU589844:ANB589855 AWQ589844:AWX589855 BGM589844:BGT589855 BQI589844:BQP589855 CAE589844:CAL589855 CKA589844:CKH589855 CTW589844:CUD589855 DDS589844:DDZ589855 DNO589844:DNV589855 DXK589844:DXR589855 EHG589844:EHN589855 ERC589844:ERJ589855 FAY589844:FBF589855 FKU589844:FLB589855 FUQ589844:FUX589855 GEM589844:GET589855 GOI589844:GOP589855 GYE589844:GYL589855 HIA589844:HIH589855 HRW589844:HSD589855 IBS589844:IBZ589855 ILO589844:ILV589855 IVK589844:IVR589855 JFG589844:JFN589855 JPC589844:JPJ589855 JYY589844:JZF589855 KIU589844:KJB589855 KSQ589844:KSX589855 LCM589844:LCT589855 LMI589844:LMP589855 LWE589844:LWL589855 MGA589844:MGH589855 MPW589844:MQD589855 MZS589844:MZZ589855 NJO589844:NJV589855 NTK589844:NTR589855 ODG589844:ODN589855 ONC589844:ONJ589855 OWY589844:OXF589855 PGU589844:PHB589855 PQQ589844:PQX589855 QAM589844:QAT589855 QKI589844:QKP589855 QUE589844:QUL589855 REA589844:REH589855 RNW589844:ROD589855 RXS589844:RXZ589855 SHO589844:SHV589855 SRK589844:SRR589855 TBG589844:TBN589855 TLC589844:TLJ589855 TUY589844:TVF589855 UEU589844:UFB589855 UOQ589844:UOX589855 UYM589844:UYT589855 VII589844:VIP589855 VSE589844:VSL589855 WCA589844:WCH589855 WLW589844:WMD589855 WVS589844:WVZ589855 K655380:R655391 JG655380:JN655391 TC655380:TJ655391 ACY655380:ADF655391 AMU655380:ANB655391 AWQ655380:AWX655391 BGM655380:BGT655391 BQI655380:BQP655391 CAE655380:CAL655391 CKA655380:CKH655391 CTW655380:CUD655391 DDS655380:DDZ655391 DNO655380:DNV655391 DXK655380:DXR655391 EHG655380:EHN655391 ERC655380:ERJ655391 FAY655380:FBF655391 FKU655380:FLB655391 FUQ655380:FUX655391 GEM655380:GET655391 GOI655380:GOP655391 GYE655380:GYL655391 HIA655380:HIH655391 HRW655380:HSD655391 IBS655380:IBZ655391 ILO655380:ILV655391 IVK655380:IVR655391 JFG655380:JFN655391 JPC655380:JPJ655391 JYY655380:JZF655391 KIU655380:KJB655391 KSQ655380:KSX655391 LCM655380:LCT655391 LMI655380:LMP655391 LWE655380:LWL655391 MGA655380:MGH655391 MPW655380:MQD655391 MZS655380:MZZ655391 NJO655380:NJV655391 NTK655380:NTR655391 ODG655380:ODN655391 ONC655380:ONJ655391 OWY655380:OXF655391 PGU655380:PHB655391 PQQ655380:PQX655391 QAM655380:QAT655391 QKI655380:QKP655391 QUE655380:QUL655391 REA655380:REH655391 RNW655380:ROD655391 RXS655380:RXZ655391 SHO655380:SHV655391 SRK655380:SRR655391 TBG655380:TBN655391 TLC655380:TLJ655391 TUY655380:TVF655391 UEU655380:UFB655391 UOQ655380:UOX655391 UYM655380:UYT655391 VII655380:VIP655391 VSE655380:VSL655391 WCA655380:WCH655391 WLW655380:WMD655391 WVS655380:WVZ655391 K720916:R720927 JG720916:JN720927 TC720916:TJ720927 ACY720916:ADF720927 AMU720916:ANB720927 AWQ720916:AWX720927 BGM720916:BGT720927 BQI720916:BQP720927 CAE720916:CAL720927 CKA720916:CKH720927 CTW720916:CUD720927 DDS720916:DDZ720927 DNO720916:DNV720927 DXK720916:DXR720927 EHG720916:EHN720927 ERC720916:ERJ720927 FAY720916:FBF720927 FKU720916:FLB720927 FUQ720916:FUX720927 GEM720916:GET720927 GOI720916:GOP720927 GYE720916:GYL720927 HIA720916:HIH720927 HRW720916:HSD720927 IBS720916:IBZ720927 ILO720916:ILV720927 IVK720916:IVR720927 JFG720916:JFN720927 JPC720916:JPJ720927 JYY720916:JZF720927 KIU720916:KJB720927 KSQ720916:KSX720927 LCM720916:LCT720927 LMI720916:LMP720927 LWE720916:LWL720927 MGA720916:MGH720927 MPW720916:MQD720927 MZS720916:MZZ720927 NJO720916:NJV720927 NTK720916:NTR720927 ODG720916:ODN720927 ONC720916:ONJ720927 OWY720916:OXF720927 PGU720916:PHB720927 PQQ720916:PQX720927 QAM720916:QAT720927 QKI720916:QKP720927 QUE720916:QUL720927 REA720916:REH720927 RNW720916:ROD720927 RXS720916:RXZ720927 SHO720916:SHV720927 SRK720916:SRR720927 TBG720916:TBN720927 TLC720916:TLJ720927 TUY720916:TVF720927 UEU720916:UFB720927 UOQ720916:UOX720927 UYM720916:UYT720927 VII720916:VIP720927 VSE720916:VSL720927 WCA720916:WCH720927 WLW720916:WMD720927 WVS720916:WVZ720927 K786452:R786463 JG786452:JN786463 TC786452:TJ786463 ACY786452:ADF786463 AMU786452:ANB786463 AWQ786452:AWX786463 BGM786452:BGT786463 BQI786452:BQP786463 CAE786452:CAL786463 CKA786452:CKH786463 CTW786452:CUD786463 DDS786452:DDZ786463 DNO786452:DNV786463 DXK786452:DXR786463 EHG786452:EHN786463 ERC786452:ERJ786463 FAY786452:FBF786463 FKU786452:FLB786463 FUQ786452:FUX786463 GEM786452:GET786463 GOI786452:GOP786463 GYE786452:GYL786463 HIA786452:HIH786463 HRW786452:HSD786463 IBS786452:IBZ786463 ILO786452:ILV786463 IVK786452:IVR786463 JFG786452:JFN786463 JPC786452:JPJ786463 JYY786452:JZF786463 KIU786452:KJB786463 KSQ786452:KSX786463 LCM786452:LCT786463 LMI786452:LMP786463 LWE786452:LWL786463 MGA786452:MGH786463 MPW786452:MQD786463 MZS786452:MZZ786463 NJO786452:NJV786463 NTK786452:NTR786463 ODG786452:ODN786463 ONC786452:ONJ786463 OWY786452:OXF786463 PGU786452:PHB786463 PQQ786452:PQX786463 QAM786452:QAT786463 QKI786452:QKP786463 QUE786452:QUL786463 REA786452:REH786463 RNW786452:ROD786463 RXS786452:RXZ786463 SHO786452:SHV786463 SRK786452:SRR786463 TBG786452:TBN786463 TLC786452:TLJ786463 TUY786452:TVF786463 UEU786452:UFB786463 UOQ786452:UOX786463 UYM786452:UYT786463 VII786452:VIP786463 VSE786452:VSL786463 WCA786452:WCH786463 WLW786452:WMD786463 WVS786452:WVZ786463 K851988:R851999 JG851988:JN851999 TC851988:TJ851999 ACY851988:ADF851999 AMU851988:ANB851999 AWQ851988:AWX851999 BGM851988:BGT851999 BQI851988:BQP851999 CAE851988:CAL851999 CKA851988:CKH851999 CTW851988:CUD851999 DDS851988:DDZ851999 DNO851988:DNV851999 DXK851988:DXR851999 EHG851988:EHN851999 ERC851988:ERJ851999 FAY851988:FBF851999 FKU851988:FLB851999 FUQ851988:FUX851999 GEM851988:GET851999 GOI851988:GOP851999 GYE851988:GYL851999 HIA851988:HIH851999 HRW851988:HSD851999 IBS851988:IBZ851999 ILO851988:ILV851999 IVK851988:IVR851999 JFG851988:JFN851999 JPC851988:JPJ851999 JYY851988:JZF851999 KIU851988:KJB851999 KSQ851988:KSX851999 LCM851988:LCT851999 LMI851988:LMP851999 LWE851988:LWL851999 MGA851988:MGH851999 MPW851988:MQD851999 MZS851988:MZZ851999 NJO851988:NJV851999 NTK851988:NTR851999 ODG851988:ODN851999 ONC851988:ONJ851999 OWY851988:OXF851999 PGU851988:PHB851999 PQQ851988:PQX851999 QAM851988:QAT851999 QKI851988:QKP851999 QUE851988:QUL851999 REA851988:REH851999 RNW851988:ROD851999 RXS851988:RXZ851999 SHO851988:SHV851999 SRK851988:SRR851999 TBG851988:TBN851999 TLC851988:TLJ851999 TUY851988:TVF851999 UEU851988:UFB851999 UOQ851988:UOX851999 UYM851988:UYT851999 VII851988:VIP851999 VSE851988:VSL851999 WCA851988:WCH851999 WLW851988:WMD851999 WVS851988:WVZ851999 K917524:R917535 JG917524:JN917535 TC917524:TJ917535 ACY917524:ADF917535 AMU917524:ANB917535 AWQ917524:AWX917535 BGM917524:BGT917535 BQI917524:BQP917535 CAE917524:CAL917535 CKA917524:CKH917535 CTW917524:CUD917535 DDS917524:DDZ917535 DNO917524:DNV917535 DXK917524:DXR917535 EHG917524:EHN917535 ERC917524:ERJ917535 FAY917524:FBF917535 FKU917524:FLB917535 FUQ917524:FUX917535 GEM917524:GET917535 GOI917524:GOP917535 GYE917524:GYL917535 HIA917524:HIH917535 HRW917524:HSD917535 IBS917524:IBZ917535 ILO917524:ILV917535 IVK917524:IVR917535 JFG917524:JFN917535 JPC917524:JPJ917535 JYY917524:JZF917535 KIU917524:KJB917535 KSQ917524:KSX917535 LCM917524:LCT917535 LMI917524:LMP917535 LWE917524:LWL917535 MGA917524:MGH917535 MPW917524:MQD917535 MZS917524:MZZ917535 NJO917524:NJV917535 NTK917524:NTR917535 ODG917524:ODN917535 ONC917524:ONJ917535 OWY917524:OXF917535 PGU917524:PHB917535 PQQ917524:PQX917535 QAM917524:QAT917535 QKI917524:QKP917535 QUE917524:QUL917535 REA917524:REH917535 RNW917524:ROD917535 RXS917524:RXZ917535 SHO917524:SHV917535 SRK917524:SRR917535 TBG917524:TBN917535 TLC917524:TLJ917535 TUY917524:TVF917535 UEU917524:UFB917535 UOQ917524:UOX917535 UYM917524:UYT917535 VII917524:VIP917535 VSE917524:VSL917535 WCA917524:WCH917535 WLW917524:WMD917535 WVS917524:WVZ917535 K983060:R983071 JG983060:JN983071 TC983060:TJ983071 ACY983060:ADF983071 AMU983060:ANB983071 AWQ983060:AWX983071 BGM983060:BGT983071 BQI983060:BQP983071 CAE983060:CAL983071 CKA983060:CKH983071 CTW983060:CUD983071 DDS983060:DDZ983071 DNO983060:DNV983071 DXK983060:DXR983071 EHG983060:EHN983071 ERC983060:ERJ983071 FAY983060:FBF983071 FKU983060:FLB983071 FUQ983060:FUX983071 GEM983060:GET983071 GOI983060:GOP983071 GYE983060:GYL983071 HIA983060:HIH983071 HRW983060:HSD983071 IBS983060:IBZ983071 ILO983060:ILV983071 IVK983060:IVR983071 JFG983060:JFN983071 JPC983060:JPJ983071 JYY983060:JZF983071 KIU983060:KJB983071 KSQ983060:KSX983071 LCM983060:LCT983071 LMI983060:LMP983071 LWE983060:LWL983071 MGA983060:MGH983071 MPW983060:MQD983071 MZS983060:MZZ983071 NJO983060:NJV983071 NTK983060:NTR983071 ODG983060:ODN983071 ONC983060:ONJ983071 OWY983060:OXF983071 PGU983060:PHB983071 PQQ983060:PQX983071 QAM983060:QAT983071 QKI983060:QKP983071 QUE983060:QUL983071 REA983060:REH983071 RNW983060:ROD983071 RXS983060:RXZ983071 SHO983060:SHV983071 SRK983060:SRR983071 TBG983060:TBN983071 TLC983060:TLJ983071 TUY983060:TVF983071 UEU983060:UFB983071 UOQ983060:UOX983071 UYM983060:UYT983071 VII983060:VIP983071 VSE983060:VSL983071 WCA983060:WCH983071 WLW983060:WMD983071 WVS983060:WVZ983071 P65550:R65552 JL65550:JN65552 TH65550:TJ65552 ADD65550:ADF65552 AMZ65550:ANB65552 AWV65550:AWX65552 BGR65550:BGT65552 BQN65550:BQP65552 CAJ65550:CAL65552 CKF65550:CKH65552 CUB65550:CUD65552 DDX65550:DDZ65552 DNT65550:DNV65552 DXP65550:DXR65552 EHL65550:EHN65552 ERH65550:ERJ65552 FBD65550:FBF65552 FKZ65550:FLB65552 FUV65550:FUX65552 GER65550:GET65552 GON65550:GOP65552 GYJ65550:GYL65552 HIF65550:HIH65552 HSB65550:HSD65552 IBX65550:IBZ65552 ILT65550:ILV65552 IVP65550:IVR65552 JFL65550:JFN65552 JPH65550:JPJ65552 JZD65550:JZF65552 KIZ65550:KJB65552 KSV65550:KSX65552 LCR65550:LCT65552 LMN65550:LMP65552 LWJ65550:LWL65552 MGF65550:MGH65552 MQB65550:MQD65552 MZX65550:MZZ65552 NJT65550:NJV65552 NTP65550:NTR65552 ODL65550:ODN65552 ONH65550:ONJ65552 OXD65550:OXF65552 PGZ65550:PHB65552 PQV65550:PQX65552 QAR65550:QAT65552 QKN65550:QKP65552 QUJ65550:QUL65552 REF65550:REH65552 ROB65550:ROD65552 RXX65550:RXZ65552 SHT65550:SHV65552 SRP65550:SRR65552 TBL65550:TBN65552 TLH65550:TLJ65552 TVD65550:TVF65552 UEZ65550:UFB65552 UOV65550:UOX65552 UYR65550:UYT65552 VIN65550:VIP65552 VSJ65550:VSL65552 WCF65550:WCH65552 WMB65550:WMD65552 WVX65550:WVZ65552 P131086:R131088 JL131086:JN131088 TH131086:TJ131088 ADD131086:ADF131088 AMZ131086:ANB131088 AWV131086:AWX131088 BGR131086:BGT131088 BQN131086:BQP131088 CAJ131086:CAL131088 CKF131086:CKH131088 CUB131086:CUD131088 DDX131086:DDZ131088 DNT131086:DNV131088 DXP131086:DXR131088 EHL131086:EHN131088 ERH131086:ERJ131088 FBD131086:FBF131088 FKZ131086:FLB131088 FUV131086:FUX131088 GER131086:GET131088 GON131086:GOP131088 GYJ131086:GYL131088 HIF131086:HIH131088 HSB131086:HSD131088 IBX131086:IBZ131088 ILT131086:ILV131088 IVP131086:IVR131088 JFL131086:JFN131088 JPH131086:JPJ131088 JZD131086:JZF131088 KIZ131086:KJB131088 KSV131086:KSX131088 LCR131086:LCT131088 LMN131086:LMP131088 LWJ131086:LWL131088 MGF131086:MGH131088 MQB131086:MQD131088 MZX131086:MZZ131088 NJT131086:NJV131088 NTP131086:NTR131088 ODL131086:ODN131088 ONH131086:ONJ131088 OXD131086:OXF131088 PGZ131086:PHB131088 PQV131086:PQX131088 QAR131086:QAT131088 QKN131086:QKP131088 QUJ131086:QUL131088 REF131086:REH131088 ROB131086:ROD131088 RXX131086:RXZ131088 SHT131086:SHV131088 SRP131086:SRR131088 TBL131086:TBN131088 TLH131086:TLJ131088 TVD131086:TVF131088 UEZ131086:UFB131088 UOV131086:UOX131088 UYR131086:UYT131088 VIN131086:VIP131088 VSJ131086:VSL131088 WCF131086:WCH131088 WMB131086:WMD131088 WVX131086:WVZ131088 P196622:R196624 JL196622:JN196624 TH196622:TJ196624 ADD196622:ADF196624 AMZ196622:ANB196624 AWV196622:AWX196624 BGR196622:BGT196624 BQN196622:BQP196624 CAJ196622:CAL196624 CKF196622:CKH196624 CUB196622:CUD196624 DDX196622:DDZ196624 DNT196622:DNV196624 DXP196622:DXR196624 EHL196622:EHN196624 ERH196622:ERJ196624 FBD196622:FBF196624 FKZ196622:FLB196624 FUV196622:FUX196624 GER196622:GET196624 GON196622:GOP196624 GYJ196622:GYL196624 HIF196622:HIH196624 HSB196622:HSD196624 IBX196622:IBZ196624 ILT196622:ILV196624 IVP196622:IVR196624 JFL196622:JFN196624 JPH196622:JPJ196624 JZD196622:JZF196624 KIZ196622:KJB196624 KSV196622:KSX196624 LCR196622:LCT196624 LMN196622:LMP196624 LWJ196622:LWL196624 MGF196622:MGH196624 MQB196622:MQD196624 MZX196622:MZZ196624 NJT196622:NJV196624 NTP196622:NTR196624 ODL196622:ODN196624 ONH196622:ONJ196624 OXD196622:OXF196624 PGZ196622:PHB196624 PQV196622:PQX196624 QAR196622:QAT196624 QKN196622:QKP196624 QUJ196622:QUL196624 REF196622:REH196624 ROB196622:ROD196624 RXX196622:RXZ196624 SHT196622:SHV196624 SRP196622:SRR196624 TBL196622:TBN196624 TLH196622:TLJ196624 TVD196622:TVF196624 UEZ196622:UFB196624 UOV196622:UOX196624 UYR196622:UYT196624 VIN196622:VIP196624 VSJ196622:VSL196624 WCF196622:WCH196624 WMB196622:WMD196624 WVX196622:WVZ196624 P262158:R262160 JL262158:JN262160 TH262158:TJ262160 ADD262158:ADF262160 AMZ262158:ANB262160 AWV262158:AWX262160 BGR262158:BGT262160 BQN262158:BQP262160 CAJ262158:CAL262160 CKF262158:CKH262160 CUB262158:CUD262160 DDX262158:DDZ262160 DNT262158:DNV262160 DXP262158:DXR262160 EHL262158:EHN262160 ERH262158:ERJ262160 FBD262158:FBF262160 FKZ262158:FLB262160 FUV262158:FUX262160 GER262158:GET262160 GON262158:GOP262160 GYJ262158:GYL262160 HIF262158:HIH262160 HSB262158:HSD262160 IBX262158:IBZ262160 ILT262158:ILV262160 IVP262158:IVR262160 JFL262158:JFN262160 JPH262158:JPJ262160 JZD262158:JZF262160 KIZ262158:KJB262160 KSV262158:KSX262160 LCR262158:LCT262160 LMN262158:LMP262160 LWJ262158:LWL262160 MGF262158:MGH262160 MQB262158:MQD262160 MZX262158:MZZ262160 NJT262158:NJV262160 NTP262158:NTR262160 ODL262158:ODN262160 ONH262158:ONJ262160 OXD262158:OXF262160 PGZ262158:PHB262160 PQV262158:PQX262160 QAR262158:QAT262160 QKN262158:QKP262160 QUJ262158:QUL262160 REF262158:REH262160 ROB262158:ROD262160 RXX262158:RXZ262160 SHT262158:SHV262160 SRP262158:SRR262160 TBL262158:TBN262160 TLH262158:TLJ262160 TVD262158:TVF262160 UEZ262158:UFB262160 UOV262158:UOX262160 UYR262158:UYT262160 VIN262158:VIP262160 VSJ262158:VSL262160 WCF262158:WCH262160 WMB262158:WMD262160 WVX262158:WVZ262160 P327694:R327696 JL327694:JN327696 TH327694:TJ327696 ADD327694:ADF327696 AMZ327694:ANB327696 AWV327694:AWX327696 BGR327694:BGT327696 BQN327694:BQP327696 CAJ327694:CAL327696 CKF327694:CKH327696 CUB327694:CUD327696 DDX327694:DDZ327696 DNT327694:DNV327696 DXP327694:DXR327696 EHL327694:EHN327696 ERH327694:ERJ327696 FBD327694:FBF327696 FKZ327694:FLB327696 FUV327694:FUX327696 GER327694:GET327696 GON327694:GOP327696 GYJ327694:GYL327696 HIF327694:HIH327696 HSB327694:HSD327696 IBX327694:IBZ327696 ILT327694:ILV327696 IVP327694:IVR327696 JFL327694:JFN327696 JPH327694:JPJ327696 JZD327694:JZF327696 KIZ327694:KJB327696 KSV327694:KSX327696 LCR327694:LCT327696 LMN327694:LMP327696 LWJ327694:LWL327696 MGF327694:MGH327696 MQB327694:MQD327696 MZX327694:MZZ327696 NJT327694:NJV327696 NTP327694:NTR327696 ODL327694:ODN327696 ONH327694:ONJ327696 OXD327694:OXF327696 PGZ327694:PHB327696 PQV327694:PQX327696 QAR327694:QAT327696 QKN327694:QKP327696 QUJ327694:QUL327696 REF327694:REH327696 ROB327694:ROD327696 RXX327694:RXZ327696 SHT327694:SHV327696 SRP327694:SRR327696 TBL327694:TBN327696 TLH327694:TLJ327696 TVD327694:TVF327696 UEZ327694:UFB327696 UOV327694:UOX327696 UYR327694:UYT327696 VIN327694:VIP327696 VSJ327694:VSL327696 WCF327694:WCH327696 WMB327694:WMD327696 WVX327694:WVZ327696 P393230:R393232 JL393230:JN393232 TH393230:TJ393232 ADD393230:ADF393232 AMZ393230:ANB393232 AWV393230:AWX393232 BGR393230:BGT393232 BQN393230:BQP393232 CAJ393230:CAL393232 CKF393230:CKH393232 CUB393230:CUD393232 DDX393230:DDZ393232 DNT393230:DNV393232 DXP393230:DXR393232 EHL393230:EHN393232 ERH393230:ERJ393232 FBD393230:FBF393232 FKZ393230:FLB393232 FUV393230:FUX393232 GER393230:GET393232 GON393230:GOP393232 GYJ393230:GYL393232 HIF393230:HIH393232 HSB393230:HSD393232 IBX393230:IBZ393232 ILT393230:ILV393232 IVP393230:IVR393232 JFL393230:JFN393232 JPH393230:JPJ393232 JZD393230:JZF393232 KIZ393230:KJB393232 KSV393230:KSX393232 LCR393230:LCT393232 LMN393230:LMP393232 LWJ393230:LWL393232 MGF393230:MGH393232 MQB393230:MQD393232 MZX393230:MZZ393232 NJT393230:NJV393232 NTP393230:NTR393232 ODL393230:ODN393232 ONH393230:ONJ393232 OXD393230:OXF393232 PGZ393230:PHB393232 PQV393230:PQX393232 QAR393230:QAT393232 QKN393230:QKP393232 QUJ393230:QUL393232 REF393230:REH393232 ROB393230:ROD393232 RXX393230:RXZ393232 SHT393230:SHV393232 SRP393230:SRR393232 TBL393230:TBN393232 TLH393230:TLJ393232 TVD393230:TVF393232 UEZ393230:UFB393232 UOV393230:UOX393232 UYR393230:UYT393232 VIN393230:VIP393232 VSJ393230:VSL393232 WCF393230:WCH393232 WMB393230:WMD393232 WVX393230:WVZ393232 P458766:R458768 JL458766:JN458768 TH458766:TJ458768 ADD458766:ADF458768 AMZ458766:ANB458768 AWV458766:AWX458768 BGR458766:BGT458768 BQN458766:BQP458768 CAJ458766:CAL458768 CKF458766:CKH458768 CUB458766:CUD458768 DDX458766:DDZ458768 DNT458766:DNV458768 DXP458766:DXR458768 EHL458766:EHN458768 ERH458766:ERJ458768 FBD458766:FBF458768 FKZ458766:FLB458768 FUV458766:FUX458768 GER458766:GET458768 GON458766:GOP458768 GYJ458766:GYL458768 HIF458766:HIH458768 HSB458766:HSD458768 IBX458766:IBZ458768 ILT458766:ILV458768 IVP458766:IVR458768 JFL458766:JFN458768 JPH458766:JPJ458768 JZD458766:JZF458768 KIZ458766:KJB458768 KSV458766:KSX458768 LCR458766:LCT458768 LMN458766:LMP458768 LWJ458766:LWL458768 MGF458766:MGH458768 MQB458766:MQD458768 MZX458766:MZZ458768 NJT458766:NJV458768 NTP458766:NTR458768 ODL458766:ODN458768 ONH458766:ONJ458768 OXD458766:OXF458768 PGZ458766:PHB458768 PQV458766:PQX458768 QAR458766:QAT458768 QKN458766:QKP458768 QUJ458766:QUL458768 REF458766:REH458768 ROB458766:ROD458768 RXX458766:RXZ458768 SHT458766:SHV458768 SRP458766:SRR458768 TBL458766:TBN458768 TLH458766:TLJ458768 TVD458766:TVF458768 UEZ458766:UFB458768 UOV458766:UOX458768 UYR458766:UYT458768 VIN458766:VIP458768 VSJ458766:VSL458768 WCF458766:WCH458768 WMB458766:WMD458768 WVX458766:WVZ458768 P524302:R524304 JL524302:JN524304 TH524302:TJ524304 ADD524302:ADF524304 AMZ524302:ANB524304 AWV524302:AWX524304 BGR524302:BGT524304 BQN524302:BQP524304 CAJ524302:CAL524304 CKF524302:CKH524304 CUB524302:CUD524304 DDX524302:DDZ524304 DNT524302:DNV524304 DXP524302:DXR524304 EHL524302:EHN524304 ERH524302:ERJ524304 FBD524302:FBF524304 FKZ524302:FLB524304 FUV524302:FUX524304 GER524302:GET524304 GON524302:GOP524304 GYJ524302:GYL524304 HIF524302:HIH524304 HSB524302:HSD524304 IBX524302:IBZ524304 ILT524302:ILV524304 IVP524302:IVR524304 JFL524302:JFN524304 JPH524302:JPJ524304 JZD524302:JZF524304 KIZ524302:KJB524304 KSV524302:KSX524304 LCR524302:LCT524304 LMN524302:LMP524304 LWJ524302:LWL524304 MGF524302:MGH524304 MQB524302:MQD524304 MZX524302:MZZ524304 NJT524302:NJV524304 NTP524302:NTR524304 ODL524302:ODN524304 ONH524302:ONJ524304 OXD524302:OXF524304 PGZ524302:PHB524304 PQV524302:PQX524304 QAR524302:QAT524304 QKN524302:QKP524304 QUJ524302:QUL524304 REF524302:REH524304 ROB524302:ROD524304 RXX524302:RXZ524304 SHT524302:SHV524304 SRP524302:SRR524304 TBL524302:TBN524304 TLH524302:TLJ524304 TVD524302:TVF524304 UEZ524302:UFB524304 UOV524302:UOX524304 UYR524302:UYT524304 VIN524302:VIP524304 VSJ524302:VSL524304 WCF524302:WCH524304 WMB524302:WMD524304 WVX524302:WVZ524304 P589838:R589840 JL589838:JN589840 TH589838:TJ589840 ADD589838:ADF589840 AMZ589838:ANB589840 AWV589838:AWX589840 BGR589838:BGT589840 BQN589838:BQP589840 CAJ589838:CAL589840 CKF589838:CKH589840 CUB589838:CUD589840 DDX589838:DDZ589840 DNT589838:DNV589840 DXP589838:DXR589840 EHL589838:EHN589840 ERH589838:ERJ589840 FBD589838:FBF589840 FKZ589838:FLB589840 FUV589838:FUX589840 GER589838:GET589840 GON589838:GOP589840 GYJ589838:GYL589840 HIF589838:HIH589840 HSB589838:HSD589840 IBX589838:IBZ589840 ILT589838:ILV589840 IVP589838:IVR589840 JFL589838:JFN589840 JPH589838:JPJ589840 JZD589838:JZF589840 KIZ589838:KJB589840 KSV589838:KSX589840 LCR589838:LCT589840 LMN589838:LMP589840 LWJ589838:LWL589840 MGF589838:MGH589840 MQB589838:MQD589840 MZX589838:MZZ589840 NJT589838:NJV589840 NTP589838:NTR589840 ODL589838:ODN589840 ONH589838:ONJ589840 OXD589838:OXF589840 PGZ589838:PHB589840 PQV589838:PQX589840 QAR589838:QAT589840 QKN589838:QKP589840 QUJ589838:QUL589840 REF589838:REH589840 ROB589838:ROD589840 RXX589838:RXZ589840 SHT589838:SHV589840 SRP589838:SRR589840 TBL589838:TBN589840 TLH589838:TLJ589840 TVD589838:TVF589840 UEZ589838:UFB589840 UOV589838:UOX589840 UYR589838:UYT589840 VIN589838:VIP589840 VSJ589838:VSL589840 WCF589838:WCH589840 WMB589838:WMD589840 WVX589838:WVZ589840 P655374:R655376 JL655374:JN655376 TH655374:TJ655376 ADD655374:ADF655376 AMZ655374:ANB655376 AWV655374:AWX655376 BGR655374:BGT655376 BQN655374:BQP655376 CAJ655374:CAL655376 CKF655374:CKH655376 CUB655374:CUD655376 DDX655374:DDZ655376 DNT655374:DNV655376 DXP655374:DXR655376 EHL655374:EHN655376 ERH655374:ERJ655376 FBD655374:FBF655376 FKZ655374:FLB655376 FUV655374:FUX655376 GER655374:GET655376 GON655374:GOP655376 GYJ655374:GYL655376 HIF655374:HIH655376 HSB655374:HSD655376 IBX655374:IBZ655376 ILT655374:ILV655376 IVP655374:IVR655376 JFL655374:JFN655376 JPH655374:JPJ655376 JZD655374:JZF655376 KIZ655374:KJB655376 KSV655374:KSX655376 LCR655374:LCT655376 LMN655374:LMP655376 LWJ655374:LWL655376 MGF655374:MGH655376 MQB655374:MQD655376 MZX655374:MZZ655376 NJT655374:NJV655376 NTP655374:NTR655376 ODL655374:ODN655376 ONH655374:ONJ655376 OXD655374:OXF655376 PGZ655374:PHB655376 PQV655374:PQX655376 QAR655374:QAT655376 QKN655374:QKP655376 QUJ655374:QUL655376 REF655374:REH655376 ROB655374:ROD655376 RXX655374:RXZ655376 SHT655374:SHV655376 SRP655374:SRR655376 TBL655374:TBN655376 TLH655374:TLJ655376 TVD655374:TVF655376 UEZ655374:UFB655376 UOV655374:UOX655376 UYR655374:UYT655376 VIN655374:VIP655376 VSJ655374:VSL655376 WCF655374:WCH655376 WMB655374:WMD655376 WVX655374:WVZ655376 P720910:R720912 JL720910:JN720912 TH720910:TJ720912 ADD720910:ADF720912 AMZ720910:ANB720912 AWV720910:AWX720912 BGR720910:BGT720912 BQN720910:BQP720912 CAJ720910:CAL720912 CKF720910:CKH720912 CUB720910:CUD720912 DDX720910:DDZ720912 DNT720910:DNV720912 DXP720910:DXR720912 EHL720910:EHN720912 ERH720910:ERJ720912 FBD720910:FBF720912 FKZ720910:FLB720912 FUV720910:FUX720912 GER720910:GET720912 GON720910:GOP720912 GYJ720910:GYL720912 HIF720910:HIH720912 HSB720910:HSD720912 IBX720910:IBZ720912 ILT720910:ILV720912 IVP720910:IVR720912 JFL720910:JFN720912 JPH720910:JPJ720912 JZD720910:JZF720912 KIZ720910:KJB720912 KSV720910:KSX720912 LCR720910:LCT720912 LMN720910:LMP720912 LWJ720910:LWL720912 MGF720910:MGH720912 MQB720910:MQD720912 MZX720910:MZZ720912 NJT720910:NJV720912 NTP720910:NTR720912 ODL720910:ODN720912 ONH720910:ONJ720912 OXD720910:OXF720912 PGZ720910:PHB720912 PQV720910:PQX720912 QAR720910:QAT720912 QKN720910:QKP720912 QUJ720910:QUL720912 REF720910:REH720912 ROB720910:ROD720912 RXX720910:RXZ720912 SHT720910:SHV720912 SRP720910:SRR720912 TBL720910:TBN720912 TLH720910:TLJ720912 TVD720910:TVF720912 UEZ720910:UFB720912 UOV720910:UOX720912 UYR720910:UYT720912 VIN720910:VIP720912 VSJ720910:VSL720912 WCF720910:WCH720912 WMB720910:WMD720912 WVX720910:WVZ720912 P786446:R786448 JL786446:JN786448 TH786446:TJ786448 ADD786446:ADF786448 AMZ786446:ANB786448 AWV786446:AWX786448 BGR786446:BGT786448 BQN786446:BQP786448 CAJ786446:CAL786448 CKF786446:CKH786448 CUB786446:CUD786448 DDX786446:DDZ786448 DNT786446:DNV786448 DXP786446:DXR786448 EHL786446:EHN786448 ERH786446:ERJ786448 FBD786446:FBF786448 FKZ786446:FLB786448 FUV786446:FUX786448 GER786446:GET786448 GON786446:GOP786448 GYJ786446:GYL786448 HIF786446:HIH786448 HSB786446:HSD786448 IBX786446:IBZ786448 ILT786446:ILV786448 IVP786446:IVR786448 JFL786446:JFN786448 JPH786446:JPJ786448 JZD786446:JZF786448 KIZ786446:KJB786448 KSV786446:KSX786448 LCR786446:LCT786448 LMN786446:LMP786448 LWJ786446:LWL786448 MGF786446:MGH786448 MQB786446:MQD786448 MZX786446:MZZ786448 NJT786446:NJV786448 NTP786446:NTR786448 ODL786446:ODN786448 ONH786446:ONJ786448 OXD786446:OXF786448 PGZ786446:PHB786448 PQV786446:PQX786448 QAR786446:QAT786448 QKN786446:QKP786448 QUJ786446:QUL786448 REF786446:REH786448 ROB786446:ROD786448 RXX786446:RXZ786448 SHT786446:SHV786448 SRP786446:SRR786448 TBL786446:TBN786448 TLH786446:TLJ786448 TVD786446:TVF786448 UEZ786446:UFB786448 UOV786446:UOX786448 UYR786446:UYT786448 VIN786446:VIP786448 VSJ786446:VSL786448 WCF786446:WCH786448 WMB786446:WMD786448 WVX786446:WVZ786448 P851982:R851984 JL851982:JN851984 TH851982:TJ851984 ADD851982:ADF851984 AMZ851982:ANB851984 AWV851982:AWX851984 BGR851982:BGT851984 BQN851982:BQP851984 CAJ851982:CAL851984 CKF851982:CKH851984 CUB851982:CUD851984 DDX851982:DDZ851984 DNT851982:DNV851984 DXP851982:DXR851984 EHL851982:EHN851984 ERH851982:ERJ851984 FBD851982:FBF851984 FKZ851982:FLB851984 FUV851982:FUX851984 GER851982:GET851984 GON851982:GOP851984 GYJ851982:GYL851984 HIF851982:HIH851984 HSB851982:HSD851984 IBX851982:IBZ851984 ILT851982:ILV851984 IVP851982:IVR851984 JFL851982:JFN851984 JPH851982:JPJ851984 JZD851982:JZF851984 KIZ851982:KJB851984 KSV851982:KSX851984 LCR851982:LCT851984 LMN851982:LMP851984 LWJ851982:LWL851984 MGF851982:MGH851984 MQB851982:MQD851984 MZX851982:MZZ851984 NJT851982:NJV851984 NTP851982:NTR851984 ODL851982:ODN851984 ONH851982:ONJ851984 OXD851982:OXF851984 PGZ851982:PHB851984 PQV851982:PQX851984 QAR851982:QAT851984 QKN851982:QKP851984 QUJ851982:QUL851984 REF851982:REH851984 ROB851982:ROD851984 RXX851982:RXZ851984 SHT851982:SHV851984 SRP851982:SRR851984 TBL851982:TBN851984 TLH851982:TLJ851984 TVD851982:TVF851984 UEZ851982:UFB851984 UOV851982:UOX851984 UYR851982:UYT851984 VIN851982:VIP851984 VSJ851982:VSL851984 WCF851982:WCH851984 WMB851982:WMD851984 WVX851982:WVZ851984 P917518:R917520 JL917518:JN917520 TH917518:TJ917520 ADD917518:ADF917520 AMZ917518:ANB917520 AWV917518:AWX917520 BGR917518:BGT917520 BQN917518:BQP917520 CAJ917518:CAL917520 CKF917518:CKH917520 CUB917518:CUD917520 DDX917518:DDZ917520 DNT917518:DNV917520 DXP917518:DXR917520 EHL917518:EHN917520 ERH917518:ERJ917520 FBD917518:FBF917520 FKZ917518:FLB917520 FUV917518:FUX917520 GER917518:GET917520 GON917518:GOP917520 GYJ917518:GYL917520 HIF917518:HIH917520 HSB917518:HSD917520 IBX917518:IBZ917520 ILT917518:ILV917520 IVP917518:IVR917520 JFL917518:JFN917520 JPH917518:JPJ917520 JZD917518:JZF917520 KIZ917518:KJB917520 KSV917518:KSX917520 LCR917518:LCT917520 LMN917518:LMP917520 LWJ917518:LWL917520 MGF917518:MGH917520 MQB917518:MQD917520 MZX917518:MZZ917520 NJT917518:NJV917520 NTP917518:NTR917520 ODL917518:ODN917520 ONH917518:ONJ917520 OXD917518:OXF917520 PGZ917518:PHB917520 PQV917518:PQX917520 QAR917518:QAT917520 QKN917518:QKP917520 QUJ917518:QUL917520 REF917518:REH917520 ROB917518:ROD917520 RXX917518:RXZ917520 SHT917518:SHV917520 SRP917518:SRR917520 TBL917518:TBN917520 TLH917518:TLJ917520 TVD917518:TVF917520 UEZ917518:UFB917520 UOV917518:UOX917520 UYR917518:UYT917520 VIN917518:VIP917520 VSJ917518:VSL917520 WCF917518:WCH917520 WMB917518:WMD917520 WVX917518:WVZ917520 P983054:R983056 JL983054:JN983056 TH983054:TJ983056 ADD983054:ADF983056 AMZ983054:ANB983056 AWV983054:AWX983056 BGR983054:BGT983056 BQN983054:BQP983056 CAJ983054:CAL983056 CKF983054:CKH983056 CUB983054:CUD983056 DDX983054:DDZ983056 DNT983054:DNV983056 DXP983054:DXR983056 EHL983054:EHN983056 ERH983054:ERJ983056 FBD983054:FBF983056 FKZ983054:FLB983056 FUV983054:FUX983056 GER983054:GET983056 GON983054:GOP983056 GYJ983054:GYL983056 HIF983054:HIH983056 HSB983054:HSD983056 IBX983054:IBZ983056 ILT983054:ILV983056 IVP983054:IVR983056 JFL983054:JFN983056 JPH983054:JPJ983056 JZD983054:JZF983056 KIZ983054:KJB983056 KSV983054:KSX983056 LCR983054:LCT983056 LMN983054:LMP983056 LWJ983054:LWL983056 MGF983054:MGH983056 MQB983054:MQD983056 MZX983054:MZZ983056 NJT983054:NJV983056 NTP983054:NTR983056 ODL983054:ODN983056 ONH983054:ONJ983056 OXD983054:OXF983056 PGZ983054:PHB983056 PQV983054:PQX983056 QAR983054:QAT983056 QKN983054:QKP983056 QUJ983054:QUL983056 REF983054:REH983056 ROB983054:ROD983056 RXX983054:RXZ983056 SHT983054:SHV983056 SRP983054:SRR983056 TBL983054:TBN983056 TLH983054:TLJ983056 TVD983054:TVF983056 UEZ983054:UFB983056 UOV983054:UOX983056 UYR983054:UYT983056 VIN983054:VIP983056 VSJ983054:VSL983056 WCF983054:WCH983056 WMB983054:WMD983056 WVX983054:WVZ983056 WVI983060:WVI983071 H65550:L65552 JD65550:JH65552 SZ65550:TD65552 ACV65550:ACZ65552 AMR65550:AMV65552 AWN65550:AWR65552 BGJ65550:BGN65552 BQF65550:BQJ65552 CAB65550:CAF65552 CJX65550:CKB65552 CTT65550:CTX65552 DDP65550:DDT65552 DNL65550:DNP65552 DXH65550:DXL65552 EHD65550:EHH65552 EQZ65550:ERD65552 FAV65550:FAZ65552 FKR65550:FKV65552 FUN65550:FUR65552 GEJ65550:GEN65552 GOF65550:GOJ65552 GYB65550:GYF65552 HHX65550:HIB65552 HRT65550:HRX65552 IBP65550:IBT65552 ILL65550:ILP65552 IVH65550:IVL65552 JFD65550:JFH65552 JOZ65550:JPD65552 JYV65550:JYZ65552 KIR65550:KIV65552 KSN65550:KSR65552 LCJ65550:LCN65552 LMF65550:LMJ65552 LWB65550:LWF65552 MFX65550:MGB65552 MPT65550:MPX65552 MZP65550:MZT65552 NJL65550:NJP65552 NTH65550:NTL65552 ODD65550:ODH65552 OMZ65550:OND65552 OWV65550:OWZ65552 PGR65550:PGV65552 PQN65550:PQR65552 QAJ65550:QAN65552 QKF65550:QKJ65552 QUB65550:QUF65552 RDX65550:REB65552 RNT65550:RNX65552 RXP65550:RXT65552 SHL65550:SHP65552 SRH65550:SRL65552 TBD65550:TBH65552 TKZ65550:TLD65552 TUV65550:TUZ65552 UER65550:UEV65552 UON65550:UOR65552 UYJ65550:UYN65552 VIF65550:VIJ65552 VSB65550:VSF65552 WBX65550:WCB65552 WLT65550:WLX65552 WVP65550:WVT65552 H131086:L131088 JD131086:JH131088 SZ131086:TD131088 ACV131086:ACZ131088 AMR131086:AMV131088 AWN131086:AWR131088 BGJ131086:BGN131088 BQF131086:BQJ131088 CAB131086:CAF131088 CJX131086:CKB131088 CTT131086:CTX131088 DDP131086:DDT131088 DNL131086:DNP131088 DXH131086:DXL131088 EHD131086:EHH131088 EQZ131086:ERD131088 FAV131086:FAZ131088 FKR131086:FKV131088 FUN131086:FUR131088 GEJ131086:GEN131088 GOF131086:GOJ131088 GYB131086:GYF131088 HHX131086:HIB131088 HRT131086:HRX131088 IBP131086:IBT131088 ILL131086:ILP131088 IVH131086:IVL131088 JFD131086:JFH131088 JOZ131086:JPD131088 JYV131086:JYZ131088 KIR131086:KIV131088 KSN131086:KSR131088 LCJ131086:LCN131088 LMF131086:LMJ131088 LWB131086:LWF131088 MFX131086:MGB131088 MPT131086:MPX131088 MZP131086:MZT131088 NJL131086:NJP131088 NTH131086:NTL131088 ODD131086:ODH131088 OMZ131086:OND131088 OWV131086:OWZ131088 PGR131086:PGV131088 PQN131086:PQR131088 QAJ131086:QAN131088 QKF131086:QKJ131088 QUB131086:QUF131088 RDX131086:REB131088 RNT131086:RNX131088 RXP131086:RXT131088 SHL131086:SHP131088 SRH131086:SRL131088 TBD131086:TBH131088 TKZ131086:TLD131088 TUV131086:TUZ131088 UER131086:UEV131088 UON131086:UOR131088 UYJ131086:UYN131088 VIF131086:VIJ131088 VSB131086:VSF131088 WBX131086:WCB131088 WLT131086:WLX131088 WVP131086:WVT131088 H196622:L196624 JD196622:JH196624 SZ196622:TD196624 ACV196622:ACZ196624 AMR196622:AMV196624 AWN196622:AWR196624 BGJ196622:BGN196624 BQF196622:BQJ196624 CAB196622:CAF196624 CJX196622:CKB196624 CTT196622:CTX196624 DDP196622:DDT196624 DNL196622:DNP196624 DXH196622:DXL196624 EHD196622:EHH196624 EQZ196622:ERD196624 FAV196622:FAZ196624 FKR196622:FKV196624 FUN196622:FUR196624 GEJ196622:GEN196624 GOF196622:GOJ196624 GYB196622:GYF196624 HHX196622:HIB196624 HRT196622:HRX196624 IBP196622:IBT196624 ILL196622:ILP196624 IVH196622:IVL196624 JFD196622:JFH196624 JOZ196622:JPD196624 JYV196622:JYZ196624 KIR196622:KIV196624 KSN196622:KSR196624 LCJ196622:LCN196624 LMF196622:LMJ196624 LWB196622:LWF196624 MFX196622:MGB196624 MPT196622:MPX196624 MZP196622:MZT196624 NJL196622:NJP196624 NTH196622:NTL196624 ODD196622:ODH196624 OMZ196622:OND196624 OWV196622:OWZ196624 PGR196622:PGV196624 PQN196622:PQR196624 QAJ196622:QAN196624 QKF196622:QKJ196624 QUB196622:QUF196624 RDX196622:REB196624 RNT196622:RNX196624 RXP196622:RXT196624 SHL196622:SHP196624 SRH196622:SRL196624 TBD196622:TBH196624 TKZ196622:TLD196624 TUV196622:TUZ196624 UER196622:UEV196624 UON196622:UOR196624 UYJ196622:UYN196624 VIF196622:VIJ196624 VSB196622:VSF196624 WBX196622:WCB196624 WLT196622:WLX196624 WVP196622:WVT196624 H262158:L262160 JD262158:JH262160 SZ262158:TD262160 ACV262158:ACZ262160 AMR262158:AMV262160 AWN262158:AWR262160 BGJ262158:BGN262160 BQF262158:BQJ262160 CAB262158:CAF262160 CJX262158:CKB262160 CTT262158:CTX262160 DDP262158:DDT262160 DNL262158:DNP262160 DXH262158:DXL262160 EHD262158:EHH262160 EQZ262158:ERD262160 FAV262158:FAZ262160 FKR262158:FKV262160 FUN262158:FUR262160 GEJ262158:GEN262160 GOF262158:GOJ262160 GYB262158:GYF262160 HHX262158:HIB262160 HRT262158:HRX262160 IBP262158:IBT262160 ILL262158:ILP262160 IVH262158:IVL262160 JFD262158:JFH262160 JOZ262158:JPD262160 JYV262158:JYZ262160 KIR262158:KIV262160 KSN262158:KSR262160 LCJ262158:LCN262160 LMF262158:LMJ262160 LWB262158:LWF262160 MFX262158:MGB262160 MPT262158:MPX262160 MZP262158:MZT262160 NJL262158:NJP262160 NTH262158:NTL262160 ODD262158:ODH262160 OMZ262158:OND262160 OWV262158:OWZ262160 PGR262158:PGV262160 PQN262158:PQR262160 QAJ262158:QAN262160 QKF262158:QKJ262160 QUB262158:QUF262160 RDX262158:REB262160 RNT262158:RNX262160 RXP262158:RXT262160 SHL262158:SHP262160 SRH262158:SRL262160 TBD262158:TBH262160 TKZ262158:TLD262160 TUV262158:TUZ262160 UER262158:UEV262160 UON262158:UOR262160 UYJ262158:UYN262160 VIF262158:VIJ262160 VSB262158:VSF262160 WBX262158:WCB262160 WLT262158:WLX262160 WVP262158:WVT262160 H327694:L327696 JD327694:JH327696 SZ327694:TD327696 ACV327694:ACZ327696 AMR327694:AMV327696 AWN327694:AWR327696 BGJ327694:BGN327696 BQF327694:BQJ327696 CAB327694:CAF327696 CJX327694:CKB327696 CTT327694:CTX327696 DDP327694:DDT327696 DNL327694:DNP327696 DXH327694:DXL327696 EHD327694:EHH327696 EQZ327694:ERD327696 FAV327694:FAZ327696 FKR327694:FKV327696 FUN327694:FUR327696 GEJ327694:GEN327696 GOF327694:GOJ327696 GYB327694:GYF327696 HHX327694:HIB327696 HRT327694:HRX327696 IBP327694:IBT327696 ILL327694:ILP327696 IVH327694:IVL327696 JFD327694:JFH327696 JOZ327694:JPD327696 JYV327694:JYZ327696 KIR327694:KIV327696 KSN327694:KSR327696 LCJ327694:LCN327696 LMF327694:LMJ327696 LWB327694:LWF327696 MFX327694:MGB327696 MPT327694:MPX327696 MZP327694:MZT327696 NJL327694:NJP327696 NTH327694:NTL327696 ODD327694:ODH327696 OMZ327694:OND327696 OWV327694:OWZ327696 PGR327694:PGV327696 PQN327694:PQR327696 QAJ327694:QAN327696 QKF327694:QKJ327696 QUB327694:QUF327696 RDX327694:REB327696 RNT327694:RNX327696 RXP327694:RXT327696 SHL327694:SHP327696 SRH327694:SRL327696 TBD327694:TBH327696 TKZ327694:TLD327696 TUV327694:TUZ327696 UER327694:UEV327696 UON327694:UOR327696 UYJ327694:UYN327696 VIF327694:VIJ327696 VSB327694:VSF327696 WBX327694:WCB327696 WLT327694:WLX327696 WVP327694:WVT327696 H393230:L393232 JD393230:JH393232 SZ393230:TD393232 ACV393230:ACZ393232 AMR393230:AMV393232 AWN393230:AWR393232 BGJ393230:BGN393232 BQF393230:BQJ393232 CAB393230:CAF393232 CJX393230:CKB393232 CTT393230:CTX393232 DDP393230:DDT393232 DNL393230:DNP393232 DXH393230:DXL393232 EHD393230:EHH393232 EQZ393230:ERD393232 FAV393230:FAZ393232 FKR393230:FKV393232 FUN393230:FUR393232 GEJ393230:GEN393232 GOF393230:GOJ393232 GYB393230:GYF393232 HHX393230:HIB393232 HRT393230:HRX393232 IBP393230:IBT393232 ILL393230:ILP393232 IVH393230:IVL393232 JFD393230:JFH393232 JOZ393230:JPD393232 JYV393230:JYZ393232 KIR393230:KIV393232 KSN393230:KSR393232 LCJ393230:LCN393232 LMF393230:LMJ393232 LWB393230:LWF393232 MFX393230:MGB393232 MPT393230:MPX393232 MZP393230:MZT393232 NJL393230:NJP393232 NTH393230:NTL393232 ODD393230:ODH393232 OMZ393230:OND393232 OWV393230:OWZ393232 PGR393230:PGV393232 PQN393230:PQR393232 QAJ393230:QAN393232 QKF393230:QKJ393232 QUB393230:QUF393232 RDX393230:REB393232 RNT393230:RNX393232 RXP393230:RXT393232 SHL393230:SHP393232 SRH393230:SRL393232 TBD393230:TBH393232 TKZ393230:TLD393232 TUV393230:TUZ393232 UER393230:UEV393232 UON393230:UOR393232 UYJ393230:UYN393232 VIF393230:VIJ393232 VSB393230:VSF393232 WBX393230:WCB393232 WLT393230:WLX393232 WVP393230:WVT393232 H458766:L458768 JD458766:JH458768 SZ458766:TD458768 ACV458766:ACZ458768 AMR458766:AMV458768 AWN458766:AWR458768 BGJ458766:BGN458768 BQF458766:BQJ458768 CAB458766:CAF458768 CJX458766:CKB458768 CTT458766:CTX458768 DDP458766:DDT458768 DNL458766:DNP458768 DXH458766:DXL458768 EHD458766:EHH458768 EQZ458766:ERD458768 FAV458766:FAZ458768 FKR458766:FKV458768 FUN458766:FUR458768 GEJ458766:GEN458768 GOF458766:GOJ458768 GYB458766:GYF458768 HHX458766:HIB458768 HRT458766:HRX458768 IBP458766:IBT458768 ILL458766:ILP458768 IVH458766:IVL458768 JFD458766:JFH458768 JOZ458766:JPD458768 JYV458766:JYZ458768 KIR458766:KIV458768 KSN458766:KSR458768 LCJ458766:LCN458768 LMF458766:LMJ458768 LWB458766:LWF458768 MFX458766:MGB458768 MPT458766:MPX458768 MZP458766:MZT458768 NJL458766:NJP458768 NTH458766:NTL458768 ODD458766:ODH458768 OMZ458766:OND458768 OWV458766:OWZ458768 PGR458766:PGV458768 PQN458766:PQR458768 QAJ458766:QAN458768 QKF458766:QKJ458768 QUB458766:QUF458768 RDX458766:REB458768 RNT458766:RNX458768 RXP458766:RXT458768 SHL458766:SHP458768 SRH458766:SRL458768 TBD458766:TBH458768 TKZ458766:TLD458768 TUV458766:TUZ458768 UER458766:UEV458768 UON458766:UOR458768 UYJ458766:UYN458768 VIF458766:VIJ458768 VSB458766:VSF458768 WBX458766:WCB458768 WLT458766:WLX458768 WVP458766:WVT458768 H524302:L524304 JD524302:JH524304 SZ524302:TD524304 ACV524302:ACZ524304 AMR524302:AMV524304 AWN524302:AWR524304 BGJ524302:BGN524304 BQF524302:BQJ524304 CAB524302:CAF524304 CJX524302:CKB524304 CTT524302:CTX524304 DDP524302:DDT524304 DNL524302:DNP524304 DXH524302:DXL524304 EHD524302:EHH524304 EQZ524302:ERD524304 FAV524302:FAZ524304 FKR524302:FKV524304 FUN524302:FUR524304 GEJ524302:GEN524304 GOF524302:GOJ524304 GYB524302:GYF524304 HHX524302:HIB524304 HRT524302:HRX524304 IBP524302:IBT524304 ILL524302:ILP524304 IVH524302:IVL524304 JFD524302:JFH524304 JOZ524302:JPD524304 JYV524302:JYZ524304 KIR524302:KIV524304 KSN524302:KSR524304 LCJ524302:LCN524304 LMF524302:LMJ524304 LWB524302:LWF524304 MFX524302:MGB524304 MPT524302:MPX524304 MZP524302:MZT524304 NJL524302:NJP524304 NTH524302:NTL524304 ODD524302:ODH524304 OMZ524302:OND524304 OWV524302:OWZ524304 PGR524302:PGV524304 PQN524302:PQR524304 QAJ524302:QAN524304 QKF524302:QKJ524304 QUB524302:QUF524304 RDX524302:REB524304 RNT524302:RNX524304 RXP524302:RXT524304 SHL524302:SHP524304 SRH524302:SRL524304 TBD524302:TBH524304 TKZ524302:TLD524304 TUV524302:TUZ524304 UER524302:UEV524304 UON524302:UOR524304 UYJ524302:UYN524304 VIF524302:VIJ524304 VSB524302:VSF524304 WBX524302:WCB524304 WLT524302:WLX524304 WVP524302:WVT524304 H589838:L589840 JD589838:JH589840 SZ589838:TD589840 ACV589838:ACZ589840 AMR589838:AMV589840 AWN589838:AWR589840 BGJ589838:BGN589840 BQF589838:BQJ589840 CAB589838:CAF589840 CJX589838:CKB589840 CTT589838:CTX589840 DDP589838:DDT589840 DNL589838:DNP589840 DXH589838:DXL589840 EHD589838:EHH589840 EQZ589838:ERD589840 FAV589838:FAZ589840 FKR589838:FKV589840 FUN589838:FUR589840 GEJ589838:GEN589840 GOF589838:GOJ589840 GYB589838:GYF589840 HHX589838:HIB589840 HRT589838:HRX589840 IBP589838:IBT589840 ILL589838:ILP589840 IVH589838:IVL589840 JFD589838:JFH589840 JOZ589838:JPD589840 JYV589838:JYZ589840 KIR589838:KIV589840 KSN589838:KSR589840 LCJ589838:LCN589840 LMF589838:LMJ589840 LWB589838:LWF589840 MFX589838:MGB589840 MPT589838:MPX589840 MZP589838:MZT589840 NJL589838:NJP589840 NTH589838:NTL589840 ODD589838:ODH589840 OMZ589838:OND589840 OWV589838:OWZ589840 PGR589838:PGV589840 PQN589838:PQR589840 QAJ589838:QAN589840 QKF589838:QKJ589840 QUB589838:QUF589840 RDX589838:REB589840 RNT589838:RNX589840 RXP589838:RXT589840 SHL589838:SHP589840 SRH589838:SRL589840 TBD589838:TBH589840 TKZ589838:TLD589840 TUV589838:TUZ589840 UER589838:UEV589840 UON589838:UOR589840 UYJ589838:UYN589840 VIF589838:VIJ589840 VSB589838:VSF589840 WBX589838:WCB589840 WLT589838:WLX589840 WVP589838:WVT589840 H655374:L655376 JD655374:JH655376 SZ655374:TD655376 ACV655374:ACZ655376 AMR655374:AMV655376 AWN655374:AWR655376 BGJ655374:BGN655376 BQF655374:BQJ655376 CAB655374:CAF655376 CJX655374:CKB655376 CTT655374:CTX655376 DDP655374:DDT655376 DNL655374:DNP655376 DXH655374:DXL655376 EHD655374:EHH655376 EQZ655374:ERD655376 FAV655374:FAZ655376 FKR655374:FKV655376 FUN655374:FUR655376 GEJ655374:GEN655376 GOF655374:GOJ655376 GYB655374:GYF655376 HHX655374:HIB655376 HRT655374:HRX655376 IBP655374:IBT655376 ILL655374:ILP655376 IVH655374:IVL655376 JFD655374:JFH655376 JOZ655374:JPD655376 JYV655374:JYZ655376 KIR655374:KIV655376 KSN655374:KSR655376 LCJ655374:LCN655376 LMF655374:LMJ655376 LWB655374:LWF655376 MFX655374:MGB655376 MPT655374:MPX655376 MZP655374:MZT655376 NJL655374:NJP655376 NTH655374:NTL655376 ODD655374:ODH655376 OMZ655374:OND655376 OWV655374:OWZ655376 PGR655374:PGV655376 PQN655374:PQR655376 QAJ655374:QAN655376 QKF655374:QKJ655376 QUB655374:QUF655376 RDX655374:REB655376 RNT655374:RNX655376 RXP655374:RXT655376 SHL655374:SHP655376 SRH655374:SRL655376 TBD655374:TBH655376 TKZ655374:TLD655376 TUV655374:TUZ655376 UER655374:UEV655376 UON655374:UOR655376 UYJ655374:UYN655376 VIF655374:VIJ655376 VSB655374:VSF655376 WBX655374:WCB655376 WLT655374:WLX655376 WVP655374:WVT655376 H720910:L720912 JD720910:JH720912 SZ720910:TD720912 ACV720910:ACZ720912 AMR720910:AMV720912 AWN720910:AWR720912 BGJ720910:BGN720912 BQF720910:BQJ720912 CAB720910:CAF720912 CJX720910:CKB720912 CTT720910:CTX720912 DDP720910:DDT720912 DNL720910:DNP720912 DXH720910:DXL720912 EHD720910:EHH720912 EQZ720910:ERD720912 FAV720910:FAZ720912 FKR720910:FKV720912 FUN720910:FUR720912 GEJ720910:GEN720912 GOF720910:GOJ720912 GYB720910:GYF720912 HHX720910:HIB720912 HRT720910:HRX720912 IBP720910:IBT720912 ILL720910:ILP720912 IVH720910:IVL720912 JFD720910:JFH720912 JOZ720910:JPD720912 JYV720910:JYZ720912 KIR720910:KIV720912 KSN720910:KSR720912 LCJ720910:LCN720912 LMF720910:LMJ720912 LWB720910:LWF720912 MFX720910:MGB720912 MPT720910:MPX720912 MZP720910:MZT720912 NJL720910:NJP720912 NTH720910:NTL720912 ODD720910:ODH720912 OMZ720910:OND720912 OWV720910:OWZ720912 PGR720910:PGV720912 PQN720910:PQR720912 QAJ720910:QAN720912 QKF720910:QKJ720912 QUB720910:QUF720912 RDX720910:REB720912 RNT720910:RNX720912 RXP720910:RXT720912 SHL720910:SHP720912 SRH720910:SRL720912 TBD720910:TBH720912 TKZ720910:TLD720912 TUV720910:TUZ720912 UER720910:UEV720912 UON720910:UOR720912 UYJ720910:UYN720912 VIF720910:VIJ720912 VSB720910:VSF720912 WBX720910:WCB720912 WLT720910:WLX720912 WVP720910:WVT720912 H786446:L786448 JD786446:JH786448 SZ786446:TD786448 ACV786446:ACZ786448 AMR786446:AMV786448 AWN786446:AWR786448 BGJ786446:BGN786448 BQF786446:BQJ786448 CAB786446:CAF786448 CJX786446:CKB786448 CTT786446:CTX786448 DDP786446:DDT786448 DNL786446:DNP786448 DXH786446:DXL786448 EHD786446:EHH786448 EQZ786446:ERD786448 FAV786446:FAZ786448 FKR786446:FKV786448 FUN786446:FUR786448 GEJ786446:GEN786448 GOF786446:GOJ786448 GYB786446:GYF786448 HHX786446:HIB786448 HRT786446:HRX786448 IBP786446:IBT786448 ILL786446:ILP786448 IVH786446:IVL786448 JFD786446:JFH786448 JOZ786446:JPD786448 JYV786446:JYZ786448 KIR786446:KIV786448 KSN786446:KSR786448 LCJ786446:LCN786448 LMF786446:LMJ786448 LWB786446:LWF786448 MFX786446:MGB786448 MPT786446:MPX786448 MZP786446:MZT786448 NJL786446:NJP786448 NTH786446:NTL786448 ODD786446:ODH786448 OMZ786446:OND786448 OWV786446:OWZ786448 PGR786446:PGV786448 PQN786446:PQR786448 QAJ786446:QAN786448 QKF786446:QKJ786448 QUB786446:QUF786448 RDX786446:REB786448 RNT786446:RNX786448 RXP786446:RXT786448 SHL786446:SHP786448 SRH786446:SRL786448 TBD786446:TBH786448 TKZ786446:TLD786448 TUV786446:TUZ786448 UER786446:UEV786448 UON786446:UOR786448 UYJ786446:UYN786448 VIF786446:VIJ786448 VSB786446:VSF786448 WBX786446:WCB786448 WLT786446:WLX786448 WVP786446:WVT786448 H851982:L851984 JD851982:JH851984 SZ851982:TD851984 ACV851982:ACZ851984 AMR851982:AMV851984 AWN851982:AWR851984 BGJ851982:BGN851984 BQF851982:BQJ851984 CAB851982:CAF851984 CJX851982:CKB851984 CTT851982:CTX851984 DDP851982:DDT851984 DNL851982:DNP851984 DXH851982:DXL851984 EHD851982:EHH851984 EQZ851982:ERD851984 FAV851982:FAZ851984 FKR851982:FKV851984 FUN851982:FUR851984 GEJ851982:GEN851984 GOF851982:GOJ851984 GYB851982:GYF851984 HHX851982:HIB851984 HRT851982:HRX851984 IBP851982:IBT851984 ILL851982:ILP851984 IVH851982:IVL851984 JFD851982:JFH851984 JOZ851982:JPD851984 JYV851982:JYZ851984 KIR851982:KIV851984 KSN851982:KSR851984 LCJ851982:LCN851984 LMF851982:LMJ851984 LWB851982:LWF851984 MFX851982:MGB851984 MPT851982:MPX851984 MZP851982:MZT851984 NJL851982:NJP851984 NTH851982:NTL851984 ODD851982:ODH851984 OMZ851982:OND851984 OWV851982:OWZ851984 PGR851982:PGV851984 PQN851982:PQR851984 QAJ851982:QAN851984 QKF851982:QKJ851984 QUB851982:QUF851984 RDX851982:REB851984 RNT851982:RNX851984 RXP851982:RXT851984 SHL851982:SHP851984 SRH851982:SRL851984 TBD851982:TBH851984 TKZ851982:TLD851984 TUV851982:TUZ851984 UER851982:UEV851984 UON851982:UOR851984 UYJ851982:UYN851984 VIF851982:VIJ851984 VSB851982:VSF851984 WBX851982:WCB851984 WLT851982:WLX851984 WVP851982:WVT851984 H917518:L917520 JD917518:JH917520 SZ917518:TD917520 ACV917518:ACZ917520 AMR917518:AMV917520 AWN917518:AWR917520 BGJ917518:BGN917520 BQF917518:BQJ917520 CAB917518:CAF917520 CJX917518:CKB917520 CTT917518:CTX917520 DDP917518:DDT917520 DNL917518:DNP917520 DXH917518:DXL917520 EHD917518:EHH917520 EQZ917518:ERD917520 FAV917518:FAZ917520 FKR917518:FKV917520 FUN917518:FUR917520 GEJ917518:GEN917520 GOF917518:GOJ917520 GYB917518:GYF917520 HHX917518:HIB917520 HRT917518:HRX917520 IBP917518:IBT917520 ILL917518:ILP917520 IVH917518:IVL917520 JFD917518:JFH917520 JOZ917518:JPD917520 JYV917518:JYZ917520 KIR917518:KIV917520 KSN917518:KSR917520 LCJ917518:LCN917520 LMF917518:LMJ917520 LWB917518:LWF917520 MFX917518:MGB917520 MPT917518:MPX917520 MZP917518:MZT917520 NJL917518:NJP917520 NTH917518:NTL917520 ODD917518:ODH917520 OMZ917518:OND917520 OWV917518:OWZ917520 PGR917518:PGV917520 PQN917518:PQR917520 QAJ917518:QAN917520 QKF917518:QKJ917520 QUB917518:QUF917520 RDX917518:REB917520 RNT917518:RNX917520 RXP917518:RXT917520 SHL917518:SHP917520 SRH917518:SRL917520 TBD917518:TBH917520 TKZ917518:TLD917520 TUV917518:TUZ917520 UER917518:UEV917520 UON917518:UOR917520 UYJ917518:UYN917520 VIF917518:VIJ917520 VSB917518:VSF917520 WBX917518:WCB917520 WLT917518:WLX917520 WVP917518:WVT917520 H983054:L983056 JD983054:JH983056 SZ983054:TD983056 ACV983054:ACZ983056 AMR983054:AMV983056 AWN983054:AWR983056 BGJ983054:BGN983056 BQF983054:BQJ983056 CAB983054:CAF983056 CJX983054:CKB983056 CTT983054:CTX983056 DDP983054:DDT983056 DNL983054:DNP983056 DXH983054:DXL983056 EHD983054:EHH983056 EQZ983054:ERD983056 FAV983054:FAZ983056 FKR983054:FKV983056 FUN983054:FUR983056 GEJ983054:GEN983056 GOF983054:GOJ983056 GYB983054:GYF983056 HHX983054:HIB983056 HRT983054:HRX983056 IBP983054:IBT983056 ILL983054:ILP983056 IVH983054:IVL983056 JFD983054:JFH983056 JOZ983054:JPD983056 JYV983054:JYZ983056 KIR983054:KIV983056 KSN983054:KSR983056 LCJ983054:LCN983056 LMF983054:LMJ983056 LWB983054:LWF983056 MFX983054:MGB983056 MPT983054:MPX983056 MZP983054:MZT983056 NJL983054:NJP983056 NTH983054:NTL983056 ODD983054:ODH983056 OMZ983054:OND983056 OWV983054:OWZ983056 PGR983054:PGV983056 PQN983054:PQR983056 QAJ983054:QAN983056 QKF983054:QKJ983056 QUB983054:QUF983056 RDX983054:REB983056 RNT983054:RNX983056 RXP983054:RXT983056 SHL983054:SHP983056 SRH983054:SRL983056 TBD983054:TBH983056 TKZ983054:TLD983056 TUV983054:TUZ983056 UER983054:UEV983056 UON983054:UOR983056 UYJ983054:UYN983056 VIF983054:VIJ983056 VSB983054:VSF983056 WBX983054:WCB983056 WLT983054:WLX983056 WVP983054:WVT983056 IW18:IW31 SS18:SS31 ACO18:ACO31 AMK18:AMK31 AWG18:AWG31 BGC18:BGC31 BPY18:BPY31 BZU18:BZU31 CJQ18:CJQ31 CTM18:CTM31 DDI18:DDI31 DNE18:DNE31 DXA18:DXA31 EGW18:EGW31 EQS18:EQS31 FAO18:FAO31 FKK18:FKK31 FUG18:FUG31 GEC18:GEC31 GNY18:GNY31 GXU18:GXU31 HHQ18:HHQ31 HRM18:HRM31 IBI18:IBI31 ILE18:ILE31 IVA18:IVA31 JEW18:JEW31 JOS18:JOS31 JYO18:JYO31 KIK18:KIK31 KSG18:KSG31 LCC18:LCC31 LLY18:LLY31 LVU18:LVU31 MFQ18:MFQ31 MPM18:MPM31 MZI18:MZI31 NJE18:NJE31 NTA18:NTA31 OCW18:OCW31 OMS18:OMS31 OWO18:OWO31 PGK18:PGK31 PQG18:PQG31 QAC18:QAC31 QJY18:QJY31 QTU18:QTU31 RDQ18:RDQ31 RNM18:RNM31 RXI18:RXI31 SHE18:SHE31 SRA18:SRA31 TAW18:TAW31 TKS18:TKS31 TUO18:TUO31 UEK18:UEK31 UOG18:UOG31 UYC18:UYC31 VHY18:VHY31 VRU18:VRU31 WBQ18:WBQ31 WLM18:WLM31 WVI18:WVI31 P11:R14 A65556:A65567 IW65556:IW65567 SS65556:SS65567 ACO65556:ACO65567 AMK65556:AMK65567 AWG65556:AWG65567 BGC65556:BGC65567 BPY65556:BPY65567 BZU65556:BZU65567 CJQ65556:CJQ65567 CTM65556:CTM65567 DDI65556:DDI65567 DNE65556:DNE65567 DXA65556:DXA65567 EGW65556:EGW65567 EQS65556:EQS65567 FAO65556:FAO65567 FKK65556:FKK65567 FUG65556:FUG65567 GEC65556:GEC65567 GNY65556:GNY65567 GXU65556:GXU65567 HHQ65556:HHQ65567 HRM65556:HRM65567 IBI65556:IBI65567 ILE65556:ILE65567 IVA65556:IVA65567 JEW65556:JEW65567 JOS65556:JOS65567 JYO65556:JYO65567 KIK65556:KIK65567 KSG65556:KSG65567 LCC65556:LCC65567 LLY65556:LLY65567 LVU65556:LVU65567 MFQ65556:MFQ65567 MPM65556:MPM65567 MZI65556:MZI65567 NJE65556:NJE65567 NTA65556:NTA65567 OCW65556:OCW65567 OMS65556:OMS65567 OWO65556:OWO65567 PGK65556:PGK65567 PQG65556:PQG65567 QAC65556:QAC65567 QJY65556:QJY65567 QTU65556:QTU65567 RDQ65556:RDQ65567 RNM65556:RNM65567 RXI65556:RXI65567 SHE65556:SHE65567 SRA65556:SRA65567 TAW65556:TAW65567 TKS65556:TKS65567 TUO65556:TUO65567 UEK65556:UEK65567 UOG65556:UOG65567 UYC65556:UYC65567 VHY65556:VHY65567 VRU65556:VRU65567 WBQ65556:WBQ65567 WLM65556:WLM65567 WVI65556:WVI65567 A131092:A131103 IW131092:IW131103 SS131092:SS131103 ACO131092:ACO131103 AMK131092:AMK131103 AWG131092:AWG131103 BGC131092:BGC131103 BPY131092:BPY131103 BZU131092:BZU131103 CJQ131092:CJQ131103 CTM131092:CTM131103 DDI131092:DDI131103 DNE131092:DNE131103 DXA131092:DXA131103 EGW131092:EGW131103 EQS131092:EQS131103 FAO131092:FAO131103 FKK131092:FKK131103 FUG131092:FUG131103 GEC131092:GEC131103 GNY131092:GNY131103 GXU131092:GXU131103 HHQ131092:HHQ131103 HRM131092:HRM131103 IBI131092:IBI131103 ILE131092:ILE131103 IVA131092:IVA131103 JEW131092:JEW131103 JOS131092:JOS131103 JYO131092:JYO131103 KIK131092:KIK131103 KSG131092:KSG131103 LCC131092:LCC131103 LLY131092:LLY131103 LVU131092:LVU131103 MFQ131092:MFQ131103 MPM131092:MPM131103 MZI131092:MZI131103 NJE131092:NJE131103 NTA131092:NTA131103 OCW131092:OCW131103 OMS131092:OMS131103 OWO131092:OWO131103 PGK131092:PGK131103 PQG131092:PQG131103 QAC131092:QAC131103 QJY131092:QJY131103 QTU131092:QTU131103 RDQ131092:RDQ131103 RNM131092:RNM131103 RXI131092:RXI131103 SHE131092:SHE131103 SRA131092:SRA131103 TAW131092:TAW131103 TKS131092:TKS131103 TUO131092:TUO131103 UEK131092:UEK131103 UOG131092:UOG131103 UYC131092:UYC131103 VHY131092:VHY131103 VRU131092:VRU131103 WBQ131092:WBQ131103 WLM131092:WLM131103 WVI131092:WVI131103 A196628:A196639 IW196628:IW196639 SS196628:SS196639 ACO196628:ACO196639 AMK196628:AMK196639 AWG196628:AWG196639 BGC196628:BGC196639 BPY196628:BPY196639 BZU196628:BZU196639 CJQ196628:CJQ196639 CTM196628:CTM196639 DDI196628:DDI196639 DNE196628:DNE196639 DXA196628:DXA196639 EGW196628:EGW196639 EQS196628:EQS196639 FAO196628:FAO196639 FKK196628:FKK196639 FUG196628:FUG196639 GEC196628:GEC196639 GNY196628:GNY196639 GXU196628:GXU196639 HHQ196628:HHQ196639 HRM196628:HRM196639 IBI196628:IBI196639 ILE196628:ILE196639 IVA196628:IVA196639 JEW196628:JEW196639 JOS196628:JOS196639 JYO196628:JYO196639 KIK196628:KIK196639 KSG196628:KSG196639 LCC196628:LCC196639 LLY196628:LLY196639 LVU196628:LVU196639 MFQ196628:MFQ196639 MPM196628:MPM196639 MZI196628:MZI196639 NJE196628:NJE196639 NTA196628:NTA196639 OCW196628:OCW196639 OMS196628:OMS196639 OWO196628:OWO196639 PGK196628:PGK196639 PQG196628:PQG196639 QAC196628:QAC196639 QJY196628:QJY196639 QTU196628:QTU196639 RDQ196628:RDQ196639 RNM196628:RNM196639 RXI196628:RXI196639 SHE196628:SHE196639 SRA196628:SRA196639 TAW196628:TAW196639 TKS196628:TKS196639 TUO196628:TUO196639 UEK196628:UEK196639 UOG196628:UOG196639 UYC196628:UYC196639 VHY196628:VHY196639 VRU196628:VRU196639 WBQ196628:WBQ196639 WLM196628:WLM196639 WVI196628:WVI196639 A262164:A262175 IW262164:IW262175 SS262164:SS262175 ACO262164:ACO262175 AMK262164:AMK262175 AWG262164:AWG262175 BGC262164:BGC262175 BPY262164:BPY262175 BZU262164:BZU262175 CJQ262164:CJQ262175 CTM262164:CTM262175 DDI262164:DDI262175 DNE262164:DNE262175 DXA262164:DXA262175 EGW262164:EGW262175 EQS262164:EQS262175 FAO262164:FAO262175 FKK262164:FKK262175 FUG262164:FUG262175 GEC262164:GEC262175 GNY262164:GNY262175 GXU262164:GXU262175 HHQ262164:HHQ262175 HRM262164:HRM262175 IBI262164:IBI262175 ILE262164:ILE262175 IVA262164:IVA262175 JEW262164:JEW262175 JOS262164:JOS262175 JYO262164:JYO262175 KIK262164:KIK262175 KSG262164:KSG262175 LCC262164:LCC262175 LLY262164:LLY262175 LVU262164:LVU262175 MFQ262164:MFQ262175 MPM262164:MPM262175 MZI262164:MZI262175 NJE262164:NJE262175 NTA262164:NTA262175 OCW262164:OCW262175 OMS262164:OMS262175 OWO262164:OWO262175 PGK262164:PGK262175 PQG262164:PQG262175 QAC262164:QAC262175 QJY262164:QJY262175 QTU262164:QTU262175 RDQ262164:RDQ262175 RNM262164:RNM262175 RXI262164:RXI262175 SHE262164:SHE262175 SRA262164:SRA262175 TAW262164:TAW262175 TKS262164:TKS262175 TUO262164:TUO262175 UEK262164:UEK262175 UOG262164:UOG262175 UYC262164:UYC262175 VHY262164:VHY262175 VRU262164:VRU262175 WBQ262164:WBQ262175 WLM262164:WLM262175 WVI262164:WVI262175 A327700:A327711 IW327700:IW327711 SS327700:SS327711 ACO327700:ACO327711 AMK327700:AMK327711 AWG327700:AWG327711 BGC327700:BGC327711 BPY327700:BPY327711 BZU327700:BZU327711 CJQ327700:CJQ327711 CTM327700:CTM327711 DDI327700:DDI327711 DNE327700:DNE327711 DXA327700:DXA327711 EGW327700:EGW327711 EQS327700:EQS327711 FAO327700:FAO327711 FKK327700:FKK327711 FUG327700:FUG327711 GEC327700:GEC327711 GNY327700:GNY327711 GXU327700:GXU327711 HHQ327700:HHQ327711 HRM327700:HRM327711 IBI327700:IBI327711 ILE327700:ILE327711 IVA327700:IVA327711 JEW327700:JEW327711 JOS327700:JOS327711 JYO327700:JYO327711 KIK327700:KIK327711 KSG327700:KSG327711 LCC327700:LCC327711 LLY327700:LLY327711 LVU327700:LVU327711 MFQ327700:MFQ327711 MPM327700:MPM327711 MZI327700:MZI327711 NJE327700:NJE327711 NTA327700:NTA327711 OCW327700:OCW327711 OMS327700:OMS327711 OWO327700:OWO327711 PGK327700:PGK327711 PQG327700:PQG327711 QAC327700:QAC327711 QJY327700:QJY327711 QTU327700:QTU327711 RDQ327700:RDQ327711 RNM327700:RNM327711 RXI327700:RXI327711 SHE327700:SHE327711 SRA327700:SRA327711 TAW327700:TAW327711 TKS327700:TKS327711 TUO327700:TUO327711 UEK327700:UEK327711 UOG327700:UOG327711 UYC327700:UYC327711 VHY327700:VHY327711 VRU327700:VRU327711 WBQ327700:WBQ327711 WLM327700:WLM327711 WVI327700:WVI327711 A393236:A393247 IW393236:IW393247 SS393236:SS393247 ACO393236:ACO393247 AMK393236:AMK393247 AWG393236:AWG393247 BGC393236:BGC393247 BPY393236:BPY393247 BZU393236:BZU393247 CJQ393236:CJQ393247 CTM393236:CTM393247 DDI393236:DDI393247 DNE393236:DNE393247 DXA393236:DXA393247 EGW393236:EGW393247 EQS393236:EQS393247 FAO393236:FAO393247 FKK393236:FKK393247 FUG393236:FUG393247 GEC393236:GEC393247 GNY393236:GNY393247 GXU393236:GXU393247 HHQ393236:HHQ393247 HRM393236:HRM393247 IBI393236:IBI393247 ILE393236:ILE393247 IVA393236:IVA393247 JEW393236:JEW393247 JOS393236:JOS393247 JYO393236:JYO393247 KIK393236:KIK393247 KSG393236:KSG393247 LCC393236:LCC393247 LLY393236:LLY393247 LVU393236:LVU393247 MFQ393236:MFQ393247 MPM393236:MPM393247 MZI393236:MZI393247 NJE393236:NJE393247 NTA393236:NTA393247 OCW393236:OCW393247 OMS393236:OMS393247 OWO393236:OWO393247 PGK393236:PGK393247 PQG393236:PQG393247 QAC393236:QAC393247 QJY393236:QJY393247 QTU393236:QTU393247 RDQ393236:RDQ393247 RNM393236:RNM393247 RXI393236:RXI393247 SHE393236:SHE393247 SRA393236:SRA393247 TAW393236:TAW393247 TKS393236:TKS393247 TUO393236:TUO393247 UEK393236:UEK393247 UOG393236:UOG393247 UYC393236:UYC393247 VHY393236:VHY393247 VRU393236:VRU393247 WBQ393236:WBQ393247 WLM393236:WLM393247 WVI393236:WVI393247 A458772:A458783 IW458772:IW458783 SS458772:SS458783 ACO458772:ACO458783 AMK458772:AMK458783 AWG458772:AWG458783 BGC458772:BGC458783 BPY458772:BPY458783 BZU458772:BZU458783 CJQ458772:CJQ458783 CTM458772:CTM458783 DDI458772:DDI458783 DNE458772:DNE458783 DXA458772:DXA458783 EGW458772:EGW458783 EQS458772:EQS458783 FAO458772:FAO458783 FKK458772:FKK458783 FUG458772:FUG458783 GEC458772:GEC458783 GNY458772:GNY458783 GXU458772:GXU458783 HHQ458772:HHQ458783 HRM458772:HRM458783 IBI458772:IBI458783 ILE458772:ILE458783 IVA458772:IVA458783 JEW458772:JEW458783 JOS458772:JOS458783 JYO458772:JYO458783 KIK458772:KIK458783 KSG458772:KSG458783 LCC458772:LCC458783 LLY458772:LLY458783 LVU458772:LVU458783 MFQ458772:MFQ458783 MPM458772:MPM458783 MZI458772:MZI458783 NJE458772:NJE458783 NTA458772:NTA458783 OCW458772:OCW458783 OMS458772:OMS458783 OWO458772:OWO458783 PGK458772:PGK458783 PQG458772:PQG458783 QAC458772:QAC458783 QJY458772:QJY458783 QTU458772:QTU458783 RDQ458772:RDQ458783 RNM458772:RNM458783 RXI458772:RXI458783 SHE458772:SHE458783 SRA458772:SRA458783 TAW458772:TAW458783 TKS458772:TKS458783 TUO458772:TUO458783 UEK458772:UEK458783 UOG458772:UOG458783 UYC458772:UYC458783 VHY458772:VHY458783 VRU458772:VRU458783 WBQ458772:WBQ458783 WLM458772:WLM458783 WVI458772:WVI458783 A524308:A524319 IW524308:IW524319 SS524308:SS524319 ACO524308:ACO524319 AMK524308:AMK524319 AWG524308:AWG524319 BGC524308:BGC524319 BPY524308:BPY524319 BZU524308:BZU524319 CJQ524308:CJQ524319 CTM524308:CTM524319 DDI524308:DDI524319 DNE524308:DNE524319 DXA524308:DXA524319 EGW524308:EGW524319 EQS524308:EQS524319 FAO524308:FAO524319 FKK524308:FKK524319 FUG524308:FUG524319 GEC524308:GEC524319 GNY524308:GNY524319 GXU524308:GXU524319 HHQ524308:HHQ524319 HRM524308:HRM524319 IBI524308:IBI524319 ILE524308:ILE524319 IVA524308:IVA524319 JEW524308:JEW524319 JOS524308:JOS524319 JYO524308:JYO524319 KIK524308:KIK524319 KSG524308:KSG524319 LCC524308:LCC524319 LLY524308:LLY524319 LVU524308:LVU524319 MFQ524308:MFQ524319 MPM524308:MPM524319 MZI524308:MZI524319 NJE524308:NJE524319 NTA524308:NTA524319 OCW524308:OCW524319 OMS524308:OMS524319 OWO524308:OWO524319 PGK524308:PGK524319 PQG524308:PQG524319 QAC524308:QAC524319 QJY524308:QJY524319 QTU524308:QTU524319 RDQ524308:RDQ524319 RNM524308:RNM524319 RXI524308:RXI524319 SHE524308:SHE524319 SRA524308:SRA524319 TAW524308:TAW524319 TKS524308:TKS524319 TUO524308:TUO524319 UEK524308:UEK524319 UOG524308:UOG524319 UYC524308:UYC524319 VHY524308:VHY524319 VRU524308:VRU524319 WBQ524308:WBQ524319 WLM524308:WLM524319 WVI524308:WVI524319 A589844:A589855 IW589844:IW589855 SS589844:SS589855 ACO589844:ACO589855 AMK589844:AMK589855 AWG589844:AWG589855 BGC589844:BGC589855 BPY589844:BPY589855 BZU589844:BZU589855 CJQ589844:CJQ589855 CTM589844:CTM589855 DDI589844:DDI589855 DNE589844:DNE589855 DXA589844:DXA589855 EGW589844:EGW589855 EQS589844:EQS589855 FAO589844:FAO589855 FKK589844:FKK589855 FUG589844:FUG589855 GEC589844:GEC589855 GNY589844:GNY589855 GXU589844:GXU589855 HHQ589844:HHQ589855 HRM589844:HRM589855 IBI589844:IBI589855 ILE589844:ILE589855 IVA589844:IVA589855 JEW589844:JEW589855 JOS589844:JOS589855 JYO589844:JYO589855 KIK589844:KIK589855 KSG589844:KSG589855 LCC589844:LCC589855 LLY589844:LLY589855 LVU589844:LVU589855 MFQ589844:MFQ589855 MPM589844:MPM589855 MZI589844:MZI589855 NJE589844:NJE589855 NTA589844:NTA589855 OCW589844:OCW589855 OMS589844:OMS589855 OWO589844:OWO589855 PGK589844:PGK589855 PQG589844:PQG589855 QAC589844:QAC589855 QJY589844:QJY589855 QTU589844:QTU589855 RDQ589844:RDQ589855 RNM589844:RNM589855 RXI589844:RXI589855 SHE589844:SHE589855 SRA589844:SRA589855 TAW589844:TAW589855 TKS589844:TKS589855 TUO589844:TUO589855 UEK589844:UEK589855 UOG589844:UOG589855 UYC589844:UYC589855 VHY589844:VHY589855 VRU589844:VRU589855 WBQ589844:WBQ589855 WLM589844:WLM589855 WVI589844:WVI589855 A655380:A655391 IW655380:IW655391 SS655380:SS655391 ACO655380:ACO655391 AMK655380:AMK655391 AWG655380:AWG655391 BGC655380:BGC655391 BPY655380:BPY655391 BZU655380:BZU655391 CJQ655380:CJQ655391 CTM655380:CTM655391 DDI655380:DDI655391 DNE655380:DNE655391 DXA655380:DXA655391 EGW655380:EGW655391 EQS655380:EQS655391 FAO655380:FAO655391 FKK655380:FKK655391 FUG655380:FUG655391 GEC655380:GEC655391 GNY655380:GNY655391 GXU655380:GXU655391 HHQ655380:HHQ655391 HRM655380:HRM655391 IBI655380:IBI655391 ILE655380:ILE655391 IVA655380:IVA655391 JEW655380:JEW655391 JOS655380:JOS655391 JYO655380:JYO655391 KIK655380:KIK655391 KSG655380:KSG655391 LCC655380:LCC655391 LLY655380:LLY655391 LVU655380:LVU655391 MFQ655380:MFQ655391 MPM655380:MPM655391 MZI655380:MZI655391 NJE655380:NJE655391 NTA655380:NTA655391 OCW655380:OCW655391 OMS655380:OMS655391 OWO655380:OWO655391 PGK655380:PGK655391 PQG655380:PQG655391 QAC655380:QAC655391 QJY655380:QJY655391 QTU655380:QTU655391 RDQ655380:RDQ655391 RNM655380:RNM655391 RXI655380:RXI655391 SHE655380:SHE655391 SRA655380:SRA655391 TAW655380:TAW655391 TKS655380:TKS655391 TUO655380:TUO655391 UEK655380:UEK655391 UOG655380:UOG655391 UYC655380:UYC655391 VHY655380:VHY655391 VRU655380:VRU655391 WBQ655380:WBQ655391 WLM655380:WLM655391 WVI655380:WVI655391 A720916:A720927 IW720916:IW720927 SS720916:SS720927 ACO720916:ACO720927 AMK720916:AMK720927 AWG720916:AWG720927 BGC720916:BGC720927 BPY720916:BPY720927 BZU720916:BZU720927 CJQ720916:CJQ720927 CTM720916:CTM720927 DDI720916:DDI720927 DNE720916:DNE720927 DXA720916:DXA720927 EGW720916:EGW720927 EQS720916:EQS720927 FAO720916:FAO720927 FKK720916:FKK720927 FUG720916:FUG720927 GEC720916:GEC720927 GNY720916:GNY720927 GXU720916:GXU720927 HHQ720916:HHQ720927 HRM720916:HRM720927 IBI720916:IBI720927 ILE720916:ILE720927 IVA720916:IVA720927 JEW720916:JEW720927 JOS720916:JOS720927 JYO720916:JYO720927 KIK720916:KIK720927 KSG720916:KSG720927 LCC720916:LCC720927 LLY720916:LLY720927 LVU720916:LVU720927 MFQ720916:MFQ720927 MPM720916:MPM720927 MZI720916:MZI720927 NJE720916:NJE720927 NTA720916:NTA720927 OCW720916:OCW720927 OMS720916:OMS720927 OWO720916:OWO720927 PGK720916:PGK720927 PQG720916:PQG720927 QAC720916:QAC720927 QJY720916:QJY720927 QTU720916:QTU720927 RDQ720916:RDQ720927 RNM720916:RNM720927 RXI720916:RXI720927 SHE720916:SHE720927 SRA720916:SRA720927 TAW720916:TAW720927 TKS720916:TKS720927 TUO720916:TUO720927 UEK720916:UEK720927 UOG720916:UOG720927 UYC720916:UYC720927 VHY720916:VHY720927 VRU720916:VRU720927 WBQ720916:WBQ720927 WLM720916:WLM720927 WVI720916:WVI720927 A786452:A786463 IW786452:IW786463 SS786452:SS786463 ACO786452:ACO786463 AMK786452:AMK786463 AWG786452:AWG786463 BGC786452:BGC786463 BPY786452:BPY786463 BZU786452:BZU786463 CJQ786452:CJQ786463 CTM786452:CTM786463 DDI786452:DDI786463 DNE786452:DNE786463 DXA786452:DXA786463 EGW786452:EGW786463 EQS786452:EQS786463 FAO786452:FAO786463 FKK786452:FKK786463 FUG786452:FUG786463 GEC786452:GEC786463 GNY786452:GNY786463 GXU786452:GXU786463 HHQ786452:HHQ786463 HRM786452:HRM786463 IBI786452:IBI786463 ILE786452:ILE786463 IVA786452:IVA786463 JEW786452:JEW786463 JOS786452:JOS786463 JYO786452:JYO786463 KIK786452:KIK786463 KSG786452:KSG786463 LCC786452:LCC786463 LLY786452:LLY786463 LVU786452:LVU786463 MFQ786452:MFQ786463 MPM786452:MPM786463 MZI786452:MZI786463 NJE786452:NJE786463 NTA786452:NTA786463 OCW786452:OCW786463 OMS786452:OMS786463 OWO786452:OWO786463 PGK786452:PGK786463 PQG786452:PQG786463 QAC786452:QAC786463 QJY786452:QJY786463 QTU786452:QTU786463 RDQ786452:RDQ786463 RNM786452:RNM786463 RXI786452:RXI786463 SHE786452:SHE786463 SRA786452:SRA786463 TAW786452:TAW786463 TKS786452:TKS786463 TUO786452:TUO786463 UEK786452:UEK786463 UOG786452:UOG786463 UYC786452:UYC786463 VHY786452:VHY786463 VRU786452:VRU786463 WBQ786452:WBQ786463 WLM786452:WLM786463 WVI786452:WVI786463 A851988:A851999 IW851988:IW851999 SS851988:SS851999 ACO851988:ACO851999 AMK851988:AMK851999 AWG851988:AWG851999 BGC851988:BGC851999 BPY851988:BPY851999 BZU851988:BZU851999 CJQ851988:CJQ851999 CTM851988:CTM851999 DDI851988:DDI851999 DNE851988:DNE851999 DXA851988:DXA851999 EGW851988:EGW851999 EQS851988:EQS851999 FAO851988:FAO851999 FKK851988:FKK851999 FUG851988:FUG851999 GEC851988:GEC851999 GNY851988:GNY851999 GXU851988:GXU851999 HHQ851988:HHQ851999 HRM851988:HRM851999 IBI851988:IBI851999 ILE851988:ILE851999 IVA851988:IVA851999 JEW851988:JEW851999 JOS851988:JOS851999 JYO851988:JYO851999 KIK851988:KIK851999 KSG851988:KSG851999 LCC851988:LCC851999 LLY851988:LLY851999 LVU851988:LVU851999 MFQ851988:MFQ851999 MPM851988:MPM851999 MZI851988:MZI851999 NJE851988:NJE851999 NTA851988:NTA851999 OCW851988:OCW851999 OMS851988:OMS851999 OWO851988:OWO851999 PGK851988:PGK851999 PQG851988:PQG851999 QAC851988:QAC851999 QJY851988:QJY851999 QTU851988:QTU851999 RDQ851988:RDQ851999 RNM851988:RNM851999 RXI851988:RXI851999 SHE851988:SHE851999 SRA851988:SRA851999 TAW851988:TAW851999 TKS851988:TKS851999 TUO851988:TUO851999 UEK851988:UEK851999 UOG851988:UOG851999 UYC851988:UYC851999 VHY851988:VHY851999 VRU851988:VRU851999 WBQ851988:WBQ851999 WLM851988:WLM851999 WVI851988:WVI851999 A917524:A917535 IW917524:IW917535 SS917524:SS917535 ACO917524:ACO917535 AMK917524:AMK917535 AWG917524:AWG917535 BGC917524:BGC917535 BPY917524:BPY917535 BZU917524:BZU917535 CJQ917524:CJQ917535 CTM917524:CTM917535 DDI917524:DDI917535 DNE917524:DNE917535 DXA917524:DXA917535 EGW917524:EGW917535 EQS917524:EQS917535 FAO917524:FAO917535 FKK917524:FKK917535 FUG917524:FUG917535 GEC917524:GEC917535 GNY917524:GNY917535 GXU917524:GXU917535 HHQ917524:HHQ917535 HRM917524:HRM917535 IBI917524:IBI917535 ILE917524:ILE917535 IVA917524:IVA917535 JEW917524:JEW917535 JOS917524:JOS917535 JYO917524:JYO917535 KIK917524:KIK917535 KSG917524:KSG917535 LCC917524:LCC917535 LLY917524:LLY917535 LVU917524:LVU917535 MFQ917524:MFQ917535 MPM917524:MPM917535 MZI917524:MZI917535 NJE917524:NJE917535 NTA917524:NTA917535 OCW917524:OCW917535 OMS917524:OMS917535 OWO917524:OWO917535 PGK917524:PGK917535 PQG917524:PQG917535 QAC917524:QAC917535 QJY917524:QJY917535 QTU917524:QTU917535 RDQ917524:RDQ917535 RNM917524:RNM917535 RXI917524:RXI917535 SHE917524:SHE917535 SRA917524:SRA917535 TAW917524:TAW917535 TKS917524:TKS917535 TUO917524:TUO917535 UEK917524:UEK917535 UOG917524:UOG917535 UYC917524:UYC917535 VHY917524:VHY917535 VRU917524:VRU917535 WBQ917524:WBQ917535 WLM917524:WLM917535 WVI917524:WVI917535 A983060:A983071 IW983060:IW983071 SS983060:SS983071 ACO983060:ACO983071 AMK983060:AMK983071 AWG983060:AWG983071 BGC983060:BGC983071 BPY983060:BPY983071 BZU983060:BZU983071 CJQ983060:CJQ983071 CTM983060:CTM983071 DDI983060:DDI983071 DNE983060:DNE983071 DXA983060:DXA983071 EGW983060:EGW983071 EQS983060:EQS983071 FAO983060:FAO983071 FKK983060:FKK983071 FUG983060:FUG983071 GEC983060:GEC983071 GNY983060:GNY983071 GXU983060:GXU983071 HHQ983060:HHQ983071 HRM983060:HRM983071 IBI983060:IBI983071 ILE983060:ILE983071 IVA983060:IVA983071 JEW983060:JEW983071 JOS983060:JOS983071 JYO983060:JYO983071 KIK983060:KIK983071 KSG983060:KSG983071 LCC983060:LCC983071 LLY983060:LLY983071 LVU983060:LVU983071 MFQ983060:MFQ983071 MPM983060:MPM983071 MZI983060:MZI983071 NJE983060:NJE983071 NTA983060:NTA983071 OCW983060:OCW983071 OMS983060:OMS983071 OWO983060:OWO983071 PGK983060:PGK983071 PQG983060:PQG983071 QAC983060:QAC983071 QJY983060:QJY983071 QTU983060:QTU983071 RDQ983060:RDQ983071 RNM983060:RNM983071 RXI983060:RXI983071 SHE983060:SHE983071 SRA983060:SRA983071 TAW983060:TAW983071 TKS983060:TKS983071 TUO983060:TUO983071 UEK983060:UEK983071 UOG983060:UOG983071 UYC983060:UYC983071 VHY983060:VHY983071 VRU983060:VRU983071 WBQ983060:WBQ983071 WLM983060:WLM983071 WVP11:WVT14 WLT11:WLX14 WBX11:WCB14 VSB11:VSF14 VIF11:VIJ14 UYJ11:UYN14 UON11:UOR14 UER11:UEV14 TUV11:TUZ14 TKZ11:TLD14 TBD11:TBH14 SRH11:SRL14 SHL11:SHP14 RXP11:RXT14 RNT11:RNX14 RDX11:REB14 QUB11:QUF14 QKF11:QKJ14 QAJ11:QAN14 PQN11:PQR14 PGR11:PGV14 OWV11:OWZ14 OMZ11:OND14 ODD11:ODH14 NTH11:NTL14 NJL11:NJP14 MZP11:MZT14 MPT11:MPX14 MFX11:MGB14 LWB11:LWF14 LMF11:LMJ14 LCJ11:LCN14 KSN11:KSR14 KIR11:KIV14 JYV11:JYZ14 JOZ11:JPD14 JFD11:JFH14 IVH11:IVL14 ILL11:ILP14 IBP11:IBT14 HRT11:HRX14 HHX11:HIB14 GYB11:GYF14 GOF11:GOJ14 GEJ11:GEN14 FUN11:FUR14 FKR11:FKV14 FAV11:FAZ14 EQZ11:ERD14 EHD11:EHH14 DXH11:DXL14 DNL11:DNP14 DDP11:DDT14 CTT11:CTX14 CJX11:CKB14 CAB11:CAF14 BQF11:BQJ14 BGJ11:BGN14 AWN11:AWR14 AMR11:AMV14 ACV11:ACZ14 SZ11:TD14 JD11:JH14 H11:L14 WVX11:WVZ14 WMB11:WMD14 WCF11:WCH14 VSJ11:VSL14 VIN11:VIP14 UYR11:UYT14 UOV11:UOX14 UEZ11:UFB14 TVD11:TVF14 TLH11:TLJ14 TBL11:TBN14 SRP11:SRR14 SHT11:SHV14 RXX11:RXZ14 ROB11:ROD14 REF11:REH14 QUJ11:QUL14 QKN11:QKP14 QAR11:QAT14 PQV11:PQX14 PGZ11:PHB14 OXD11:OXF14 ONH11:ONJ14 ODL11:ODN14 NTP11:NTR14 NJT11:NJV14 MZX11:MZZ14 MQB11:MQD14 MGF11:MGH14 LWJ11:LWL14 LMN11:LMP14 LCR11:LCT14 KSV11:KSX14 KIZ11:KJB14 JZD11:JZF14 JPH11:JPJ14 JFL11:JFN14 IVP11:IVR14 ILT11:ILV14 IBX11:IBZ14 HSB11:HSD14 HIF11:HIH14 GYJ11:GYL14 GON11:GOP14 GER11:GET14 FUV11:FUX14 FKZ11:FLB14 FBD11:FBF14 ERH11:ERJ14 EHL11:EHN14 DXP11:DXR14 DNT11:DNV14 DDX11:DDZ14 CUB11:CUD14 CKF11:CKH14 CAJ11:CAL14 BQN11:BQP14 BGR11:BGT14 AWV11:AWX14 AMZ11:ANB14 ADD11:ADF14 TH11:TJ14 JL11:JN14 A18:A31" xr:uid="{94668FC1-07DA-4978-915E-20114817A28D}"/>
    <dataValidation type="list" allowBlank="1" showInputMessage="1" showErrorMessage="1" sqref="C3:F3 IY3:JB3 SU3:SX3 ACQ3:ACT3 AMM3:AMP3 AWI3:AWL3 BGE3:BGH3 BQA3:BQD3 BZW3:BZZ3 CJS3:CJV3 CTO3:CTR3 DDK3:DDN3 DNG3:DNJ3 DXC3:DXF3 EGY3:EHB3 EQU3:EQX3 FAQ3:FAT3 FKM3:FKP3 FUI3:FUL3 GEE3:GEH3 GOA3:GOD3 GXW3:GXZ3 HHS3:HHV3 HRO3:HRR3 IBK3:IBN3 ILG3:ILJ3 IVC3:IVF3 JEY3:JFB3 JOU3:JOX3 JYQ3:JYT3 KIM3:KIP3 KSI3:KSL3 LCE3:LCH3 LMA3:LMD3 LVW3:LVZ3 MFS3:MFV3 MPO3:MPR3 MZK3:MZN3 NJG3:NJJ3 NTC3:NTF3 OCY3:ODB3 OMU3:OMX3 OWQ3:OWT3 PGM3:PGP3 PQI3:PQL3 QAE3:QAH3 QKA3:QKD3 QTW3:QTZ3 RDS3:RDV3 RNO3:RNR3 RXK3:RXN3 SHG3:SHJ3 SRC3:SRF3 TAY3:TBB3 TKU3:TKX3 TUQ3:TUT3 UEM3:UEP3 UOI3:UOL3 UYE3:UYH3 VIA3:VID3 VRW3:VRZ3 WBS3:WBV3 WLO3:WLR3 WVK3:WVN3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WVK983046:WVN983046" xr:uid="{09786839-92E6-4BA1-9F12-72CB5060ED38}">
      <formula1>"有,無,選択して下さい"</formula1>
    </dataValidation>
  </dataValidations>
  <pageMargins left="0.54" right="0.19" top="0.42" bottom="0.2" header="0.3" footer="0.3"/>
  <pageSetup paperSize="9" scale="75" orientation="portrait" horizontalDpi="0" verticalDpi="0" r:id="rId1"/>
  <ignoredErrors>
    <ignoredError sqref="B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9195-30B5-40C4-A979-BFD61679C7F8}">
  <sheetPr>
    <pageSetUpPr fitToPage="1"/>
  </sheetPr>
  <dimension ref="A1:R33"/>
  <sheetViews>
    <sheetView zoomScale="65" zoomScaleNormal="65" workbookViewId="0">
      <selection activeCell="AH12" sqref="AH12"/>
    </sheetView>
  </sheetViews>
  <sheetFormatPr defaultColWidth="9" defaultRowHeight="28"/>
  <cols>
    <col min="1" max="1" width="16.7265625" style="110" customWidth="1"/>
    <col min="2" max="2" width="19.7265625" style="110" customWidth="1"/>
    <col min="3" max="3" width="16.7265625" style="110" customWidth="1"/>
    <col min="4" max="5" width="3" style="110" customWidth="1"/>
    <col min="6" max="6" width="5.90625" style="110" customWidth="1"/>
    <col min="7" max="7" width="9" style="110"/>
    <col min="8" max="11" width="3.36328125" style="110" customWidth="1"/>
    <col min="12" max="12" width="5.6328125" style="110" customWidth="1"/>
    <col min="13" max="17" width="3.36328125" style="110" customWidth="1"/>
    <col min="18" max="18" width="10.08984375" style="110" customWidth="1"/>
    <col min="19" max="256" width="9" style="110"/>
    <col min="257" max="257" width="16.7265625" style="110" customWidth="1"/>
    <col min="258" max="258" width="19.7265625" style="110" customWidth="1"/>
    <col min="259" max="259" width="16.7265625" style="110" customWidth="1"/>
    <col min="260" max="261" width="3" style="110" customWidth="1"/>
    <col min="262" max="262" width="5.90625" style="110" customWidth="1"/>
    <col min="263" max="263" width="9" style="110"/>
    <col min="264" max="267" width="3.36328125" style="110" customWidth="1"/>
    <col min="268" max="268" width="5.6328125" style="110" customWidth="1"/>
    <col min="269" max="273" width="3.36328125" style="110" customWidth="1"/>
    <col min="274" max="274" width="10.08984375" style="110" customWidth="1"/>
    <col min="275" max="512" width="9" style="110"/>
    <col min="513" max="513" width="16.7265625" style="110" customWidth="1"/>
    <col min="514" max="514" width="19.7265625" style="110" customWidth="1"/>
    <col min="515" max="515" width="16.7265625" style="110" customWidth="1"/>
    <col min="516" max="517" width="3" style="110" customWidth="1"/>
    <col min="518" max="518" width="5.90625" style="110" customWidth="1"/>
    <col min="519" max="519" width="9" style="110"/>
    <col min="520" max="523" width="3.36328125" style="110" customWidth="1"/>
    <col min="524" max="524" width="5.6328125" style="110" customWidth="1"/>
    <col min="525" max="529" width="3.36328125" style="110" customWidth="1"/>
    <col min="530" max="530" width="10.08984375" style="110" customWidth="1"/>
    <col min="531" max="768" width="9" style="110"/>
    <col min="769" max="769" width="16.7265625" style="110" customWidth="1"/>
    <col min="770" max="770" width="19.7265625" style="110" customWidth="1"/>
    <col min="771" max="771" width="16.7265625" style="110" customWidth="1"/>
    <col min="772" max="773" width="3" style="110" customWidth="1"/>
    <col min="774" max="774" width="5.90625" style="110" customWidth="1"/>
    <col min="775" max="775" width="9" style="110"/>
    <col min="776" max="779" width="3.36328125" style="110" customWidth="1"/>
    <col min="780" max="780" width="5.6328125" style="110" customWidth="1"/>
    <col min="781" max="785" width="3.36328125" style="110" customWidth="1"/>
    <col min="786" max="786" width="10.08984375" style="110" customWidth="1"/>
    <col min="787" max="1024" width="9" style="110"/>
    <col min="1025" max="1025" width="16.7265625" style="110" customWidth="1"/>
    <col min="1026" max="1026" width="19.7265625" style="110" customWidth="1"/>
    <col min="1027" max="1027" width="16.7265625" style="110" customWidth="1"/>
    <col min="1028" max="1029" width="3" style="110" customWidth="1"/>
    <col min="1030" max="1030" width="5.90625" style="110" customWidth="1"/>
    <col min="1031" max="1031" width="9" style="110"/>
    <col min="1032" max="1035" width="3.36328125" style="110" customWidth="1"/>
    <col min="1036" max="1036" width="5.6328125" style="110" customWidth="1"/>
    <col min="1037" max="1041" width="3.36328125" style="110" customWidth="1"/>
    <col min="1042" max="1042" width="10.08984375" style="110" customWidth="1"/>
    <col min="1043" max="1280" width="9" style="110"/>
    <col min="1281" max="1281" width="16.7265625" style="110" customWidth="1"/>
    <col min="1282" max="1282" width="19.7265625" style="110" customWidth="1"/>
    <col min="1283" max="1283" width="16.7265625" style="110" customWidth="1"/>
    <col min="1284" max="1285" width="3" style="110" customWidth="1"/>
    <col min="1286" max="1286" width="5.90625" style="110" customWidth="1"/>
    <col min="1287" max="1287" width="9" style="110"/>
    <col min="1288" max="1291" width="3.36328125" style="110" customWidth="1"/>
    <col min="1292" max="1292" width="5.6328125" style="110" customWidth="1"/>
    <col min="1293" max="1297" width="3.36328125" style="110" customWidth="1"/>
    <col min="1298" max="1298" width="10.08984375" style="110" customWidth="1"/>
    <col min="1299" max="1536" width="9" style="110"/>
    <col min="1537" max="1537" width="16.7265625" style="110" customWidth="1"/>
    <col min="1538" max="1538" width="19.7265625" style="110" customWidth="1"/>
    <col min="1539" max="1539" width="16.7265625" style="110" customWidth="1"/>
    <col min="1540" max="1541" width="3" style="110" customWidth="1"/>
    <col min="1542" max="1542" width="5.90625" style="110" customWidth="1"/>
    <col min="1543" max="1543" width="9" style="110"/>
    <col min="1544" max="1547" width="3.36328125" style="110" customWidth="1"/>
    <col min="1548" max="1548" width="5.6328125" style="110" customWidth="1"/>
    <col min="1549" max="1553" width="3.36328125" style="110" customWidth="1"/>
    <col min="1554" max="1554" width="10.08984375" style="110" customWidth="1"/>
    <col min="1555" max="1792" width="9" style="110"/>
    <col min="1793" max="1793" width="16.7265625" style="110" customWidth="1"/>
    <col min="1794" max="1794" width="19.7265625" style="110" customWidth="1"/>
    <col min="1795" max="1795" width="16.7265625" style="110" customWidth="1"/>
    <col min="1796" max="1797" width="3" style="110" customWidth="1"/>
    <col min="1798" max="1798" width="5.90625" style="110" customWidth="1"/>
    <col min="1799" max="1799" width="9" style="110"/>
    <col min="1800" max="1803" width="3.36328125" style="110" customWidth="1"/>
    <col min="1804" max="1804" width="5.6328125" style="110" customWidth="1"/>
    <col min="1805" max="1809" width="3.36328125" style="110" customWidth="1"/>
    <col min="1810" max="1810" width="10.08984375" style="110" customWidth="1"/>
    <col min="1811" max="2048" width="9" style="110"/>
    <col min="2049" max="2049" width="16.7265625" style="110" customWidth="1"/>
    <col min="2050" max="2050" width="19.7265625" style="110" customWidth="1"/>
    <col min="2051" max="2051" width="16.7265625" style="110" customWidth="1"/>
    <col min="2052" max="2053" width="3" style="110" customWidth="1"/>
    <col min="2054" max="2054" width="5.90625" style="110" customWidth="1"/>
    <col min="2055" max="2055" width="9" style="110"/>
    <col min="2056" max="2059" width="3.36328125" style="110" customWidth="1"/>
    <col min="2060" max="2060" width="5.6328125" style="110" customWidth="1"/>
    <col min="2061" max="2065" width="3.36328125" style="110" customWidth="1"/>
    <col min="2066" max="2066" width="10.08984375" style="110" customWidth="1"/>
    <col min="2067" max="2304" width="9" style="110"/>
    <col min="2305" max="2305" width="16.7265625" style="110" customWidth="1"/>
    <col min="2306" max="2306" width="19.7265625" style="110" customWidth="1"/>
    <col min="2307" max="2307" width="16.7265625" style="110" customWidth="1"/>
    <col min="2308" max="2309" width="3" style="110" customWidth="1"/>
    <col min="2310" max="2310" width="5.90625" style="110" customWidth="1"/>
    <col min="2311" max="2311" width="9" style="110"/>
    <col min="2312" max="2315" width="3.36328125" style="110" customWidth="1"/>
    <col min="2316" max="2316" width="5.6328125" style="110" customWidth="1"/>
    <col min="2317" max="2321" width="3.36328125" style="110" customWidth="1"/>
    <col min="2322" max="2322" width="10.08984375" style="110" customWidth="1"/>
    <col min="2323" max="2560" width="9" style="110"/>
    <col min="2561" max="2561" width="16.7265625" style="110" customWidth="1"/>
    <col min="2562" max="2562" width="19.7265625" style="110" customWidth="1"/>
    <col min="2563" max="2563" width="16.7265625" style="110" customWidth="1"/>
    <col min="2564" max="2565" width="3" style="110" customWidth="1"/>
    <col min="2566" max="2566" width="5.90625" style="110" customWidth="1"/>
    <col min="2567" max="2567" width="9" style="110"/>
    <col min="2568" max="2571" width="3.36328125" style="110" customWidth="1"/>
    <col min="2572" max="2572" width="5.6328125" style="110" customWidth="1"/>
    <col min="2573" max="2577" width="3.36328125" style="110" customWidth="1"/>
    <col min="2578" max="2578" width="10.08984375" style="110" customWidth="1"/>
    <col min="2579" max="2816" width="9" style="110"/>
    <col min="2817" max="2817" width="16.7265625" style="110" customWidth="1"/>
    <col min="2818" max="2818" width="19.7265625" style="110" customWidth="1"/>
    <col min="2819" max="2819" width="16.7265625" style="110" customWidth="1"/>
    <col min="2820" max="2821" width="3" style="110" customWidth="1"/>
    <col min="2822" max="2822" width="5.90625" style="110" customWidth="1"/>
    <col min="2823" max="2823" width="9" style="110"/>
    <col min="2824" max="2827" width="3.36328125" style="110" customWidth="1"/>
    <col min="2828" max="2828" width="5.6328125" style="110" customWidth="1"/>
    <col min="2829" max="2833" width="3.36328125" style="110" customWidth="1"/>
    <col min="2834" max="2834" width="10.08984375" style="110" customWidth="1"/>
    <col min="2835" max="3072" width="9" style="110"/>
    <col min="3073" max="3073" width="16.7265625" style="110" customWidth="1"/>
    <col min="3074" max="3074" width="19.7265625" style="110" customWidth="1"/>
    <col min="3075" max="3075" width="16.7265625" style="110" customWidth="1"/>
    <col min="3076" max="3077" width="3" style="110" customWidth="1"/>
    <col min="3078" max="3078" width="5.90625" style="110" customWidth="1"/>
    <col min="3079" max="3079" width="9" style="110"/>
    <col min="3080" max="3083" width="3.36328125" style="110" customWidth="1"/>
    <col min="3084" max="3084" width="5.6328125" style="110" customWidth="1"/>
    <col min="3085" max="3089" width="3.36328125" style="110" customWidth="1"/>
    <col min="3090" max="3090" width="10.08984375" style="110" customWidth="1"/>
    <col min="3091" max="3328" width="9" style="110"/>
    <col min="3329" max="3329" width="16.7265625" style="110" customWidth="1"/>
    <col min="3330" max="3330" width="19.7265625" style="110" customWidth="1"/>
    <col min="3331" max="3331" width="16.7265625" style="110" customWidth="1"/>
    <col min="3332" max="3333" width="3" style="110" customWidth="1"/>
    <col min="3334" max="3334" width="5.90625" style="110" customWidth="1"/>
    <col min="3335" max="3335" width="9" style="110"/>
    <col min="3336" max="3339" width="3.36328125" style="110" customWidth="1"/>
    <col min="3340" max="3340" width="5.6328125" style="110" customWidth="1"/>
    <col min="3341" max="3345" width="3.36328125" style="110" customWidth="1"/>
    <col min="3346" max="3346" width="10.08984375" style="110" customWidth="1"/>
    <col min="3347" max="3584" width="9" style="110"/>
    <col min="3585" max="3585" width="16.7265625" style="110" customWidth="1"/>
    <col min="3586" max="3586" width="19.7265625" style="110" customWidth="1"/>
    <col min="3587" max="3587" width="16.7265625" style="110" customWidth="1"/>
    <col min="3588" max="3589" width="3" style="110" customWidth="1"/>
    <col min="3590" max="3590" width="5.90625" style="110" customWidth="1"/>
    <col min="3591" max="3591" width="9" style="110"/>
    <col min="3592" max="3595" width="3.36328125" style="110" customWidth="1"/>
    <col min="3596" max="3596" width="5.6328125" style="110" customWidth="1"/>
    <col min="3597" max="3601" width="3.36328125" style="110" customWidth="1"/>
    <col min="3602" max="3602" width="10.08984375" style="110" customWidth="1"/>
    <col min="3603" max="3840" width="9" style="110"/>
    <col min="3841" max="3841" width="16.7265625" style="110" customWidth="1"/>
    <col min="3842" max="3842" width="19.7265625" style="110" customWidth="1"/>
    <col min="3843" max="3843" width="16.7265625" style="110" customWidth="1"/>
    <col min="3844" max="3845" width="3" style="110" customWidth="1"/>
    <col min="3846" max="3846" width="5.90625" style="110" customWidth="1"/>
    <col min="3847" max="3847" width="9" style="110"/>
    <col min="3848" max="3851" width="3.36328125" style="110" customWidth="1"/>
    <col min="3852" max="3852" width="5.6328125" style="110" customWidth="1"/>
    <col min="3853" max="3857" width="3.36328125" style="110" customWidth="1"/>
    <col min="3858" max="3858" width="10.08984375" style="110" customWidth="1"/>
    <col min="3859" max="4096" width="9" style="110"/>
    <col min="4097" max="4097" width="16.7265625" style="110" customWidth="1"/>
    <col min="4098" max="4098" width="19.7265625" style="110" customWidth="1"/>
    <col min="4099" max="4099" width="16.7265625" style="110" customWidth="1"/>
    <col min="4100" max="4101" width="3" style="110" customWidth="1"/>
    <col min="4102" max="4102" width="5.90625" style="110" customWidth="1"/>
    <col min="4103" max="4103" width="9" style="110"/>
    <col min="4104" max="4107" width="3.36328125" style="110" customWidth="1"/>
    <col min="4108" max="4108" width="5.6328125" style="110" customWidth="1"/>
    <col min="4109" max="4113" width="3.36328125" style="110" customWidth="1"/>
    <col min="4114" max="4114" width="10.08984375" style="110" customWidth="1"/>
    <col min="4115" max="4352" width="9" style="110"/>
    <col min="4353" max="4353" width="16.7265625" style="110" customWidth="1"/>
    <col min="4354" max="4354" width="19.7265625" style="110" customWidth="1"/>
    <col min="4355" max="4355" width="16.7265625" style="110" customWidth="1"/>
    <col min="4356" max="4357" width="3" style="110" customWidth="1"/>
    <col min="4358" max="4358" width="5.90625" style="110" customWidth="1"/>
    <col min="4359" max="4359" width="9" style="110"/>
    <col min="4360" max="4363" width="3.36328125" style="110" customWidth="1"/>
    <col min="4364" max="4364" width="5.6328125" style="110" customWidth="1"/>
    <col min="4365" max="4369" width="3.36328125" style="110" customWidth="1"/>
    <col min="4370" max="4370" width="10.08984375" style="110" customWidth="1"/>
    <col min="4371" max="4608" width="9" style="110"/>
    <col min="4609" max="4609" width="16.7265625" style="110" customWidth="1"/>
    <col min="4610" max="4610" width="19.7265625" style="110" customWidth="1"/>
    <col min="4611" max="4611" width="16.7265625" style="110" customWidth="1"/>
    <col min="4612" max="4613" width="3" style="110" customWidth="1"/>
    <col min="4614" max="4614" width="5.90625" style="110" customWidth="1"/>
    <col min="4615" max="4615" width="9" style="110"/>
    <col min="4616" max="4619" width="3.36328125" style="110" customWidth="1"/>
    <col min="4620" max="4620" width="5.6328125" style="110" customWidth="1"/>
    <col min="4621" max="4625" width="3.36328125" style="110" customWidth="1"/>
    <col min="4626" max="4626" width="10.08984375" style="110" customWidth="1"/>
    <col min="4627" max="4864" width="9" style="110"/>
    <col min="4865" max="4865" width="16.7265625" style="110" customWidth="1"/>
    <col min="4866" max="4866" width="19.7265625" style="110" customWidth="1"/>
    <col min="4867" max="4867" width="16.7265625" style="110" customWidth="1"/>
    <col min="4868" max="4869" width="3" style="110" customWidth="1"/>
    <col min="4870" max="4870" width="5.90625" style="110" customWidth="1"/>
    <col min="4871" max="4871" width="9" style="110"/>
    <col min="4872" max="4875" width="3.36328125" style="110" customWidth="1"/>
    <col min="4876" max="4876" width="5.6328125" style="110" customWidth="1"/>
    <col min="4877" max="4881" width="3.36328125" style="110" customWidth="1"/>
    <col min="4882" max="4882" width="10.08984375" style="110" customWidth="1"/>
    <col min="4883" max="5120" width="9" style="110"/>
    <col min="5121" max="5121" width="16.7265625" style="110" customWidth="1"/>
    <col min="5122" max="5122" width="19.7265625" style="110" customWidth="1"/>
    <col min="5123" max="5123" width="16.7265625" style="110" customWidth="1"/>
    <col min="5124" max="5125" width="3" style="110" customWidth="1"/>
    <col min="5126" max="5126" width="5.90625" style="110" customWidth="1"/>
    <col min="5127" max="5127" width="9" style="110"/>
    <col min="5128" max="5131" width="3.36328125" style="110" customWidth="1"/>
    <col min="5132" max="5132" width="5.6328125" style="110" customWidth="1"/>
    <col min="5133" max="5137" width="3.36328125" style="110" customWidth="1"/>
    <col min="5138" max="5138" width="10.08984375" style="110" customWidth="1"/>
    <col min="5139" max="5376" width="9" style="110"/>
    <col min="5377" max="5377" width="16.7265625" style="110" customWidth="1"/>
    <col min="5378" max="5378" width="19.7265625" style="110" customWidth="1"/>
    <col min="5379" max="5379" width="16.7265625" style="110" customWidth="1"/>
    <col min="5380" max="5381" width="3" style="110" customWidth="1"/>
    <col min="5382" max="5382" width="5.90625" style="110" customWidth="1"/>
    <col min="5383" max="5383" width="9" style="110"/>
    <col min="5384" max="5387" width="3.36328125" style="110" customWidth="1"/>
    <col min="5388" max="5388" width="5.6328125" style="110" customWidth="1"/>
    <col min="5389" max="5393" width="3.36328125" style="110" customWidth="1"/>
    <col min="5394" max="5394" width="10.08984375" style="110" customWidth="1"/>
    <col min="5395" max="5632" width="9" style="110"/>
    <col min="5633" max="5633" width="16.7265625" style="110" customWidth="1"/>
    <col min="5634" max="5634" width="19.7265625" style="110" customWidth="1"/>
    <col min="5635" max="5635" width="16.7265625" style="110" customWidth="1"/>
    <col min="5636" max="5637" width="3" style="110" customWidth="1"/>
    <col min="5638" max="5638" width="5.90625" style="110" customWidth="1"/>
    <col min="5639" max="5639" width="9" style="110"/>
    <col min="5640" max="5643" width="3.36328125" style="110" customWidth="1"/>
    <col min="5644" max="5644" width="5.6328125" style="110" customWidth="1"/>
    <col min="5645" max="5649" width="3.36328125" style="110" customWidth="1"/>
    <col min="5650" max="5650" width="10.08984375" style="110" customWidth="1"/>
    <col min="5651" max="5888" width="9" style="110"/>
    <col min="5889" max="5889" width="16.7265625" style="110" customWidth="1"/>
    <col min="5890" max="5890" width="19.7265625" style="110" customWidth="1"/>
    <col min="5891" max="5891" width="16.7265625" style="110" customWidth="1"/>
    <col min="5892" max="5893" width="3" style="110" customWidth="1"/>
    <col min="5894" max="5894" width="5.90625" style="110" customWidth="1"/>
    <col min="5895" max="5895" width="9" style="110"/>
    <col min="5896" max="5899" width="3.36328125" style="110" customWidth="1"/>
    <col min="5900" max="5900" width="5.6328125" style="110" customWidth="1"/>
    <col min="5901" max="5905" width="3.36328125" style="110" customWidth="1"/>
    <col min="5906" max="5906" width="10.08984375" style="110" customWidth="1"/>
    <col min="5907" max="6144" width="9" style="110"/>
    <col min="6145" max="6145" width="16.7265625" style="110" customWidth="1"/>
    <col min="6146" max="6146" width="19.7265625" style="110" customWidth="1"/>
    <col min="6147" max="6147" width="16.7265625" style="110" customWidth="1"/>
    <col min="6148" max="6149" width="3" style="110" customWidth="1"/>
    <col min="6150" max="6150" width="5.90625" style="110" customWidth="1"/>
    <col min="6151" max="6151" width="9" style="110"/>
    <col min="6152" max="6155" width="3.36328125" style="110" customWidth="1"/>
    <col min="6156" max="6156" width="5.6328125" style="110" customWidth="1"/>
    <col min="6157" max="6161" width="3.36328125" style="110" customWidth="1"/>
    <col min="6162" max="6162" width="10.08984375" style="110" customWidth="1"/>
    <col min="6163" max="6400" width="9" style="110"/>
    <col min="6401" max="6401" width="16.7265625" style="110" customWidth="1"/>
    <col min="6402" max="6402" width="19.7265625" style="110" customWidth="1"/>
    <col min="6403" max="6403" width="16.7265625" style="110" customWidth="1"/>
    <col min="6404" max="6405" width="3" style="110" customWidth="1"/>
    <col min="6406" max="6406" width="5.90625" style="110" customWidth="1"/>
    <col min="6407" max="6407" width="9" style="110"/>
    <col min="6408" max="6411" width="3.36328125" style="110" customWidth="1"/>
    <col min="6412" max="6412" width="5.6328125" style="110" customWidth="1"/>
    <col min="6413" max="6417" width="3.36328125" style="110" customWidth="1"/>
    <col min="6418" max="6418" width="10.08984375" style="110" customWidth="1"/>
    <col min="6419" max="6656" width="9" style="110"/>
    <col min="6657" max="6657" width="16.7265625" style="110" customWidth="1"/>
    <col min="6658" max="6658" width="19.7265625" style="110" customWidth="1"/>
    <col min="6659" max="6659" width="16.7265625" style="110" customWidth="1"/>
    <col min="6660" max="6661" width="3" style="110" customWidth="1"/>
    <col min="6662" max="6662" width="5.90625" style="110" customWidth="1"/>
    <col min="6663" max="6663" width="9" style="110"/>
    <col min="6664" max="6667" width="3.36328125" style="110" customWidth="1"/>
    <col min="6668" max="6668" width="5.6328125" style="110" customWidth="1"/>
    <col min="6669" max="6673" width="3.36328125" style="110" customWidth="1"/>
    <col min="6674" max="6674" width="10.08984375" style="110" customWidth="1"/>
    <col min="6675" max="6912" width="9" style="110"/>
    <col min="6913" max="6913" width="16.7265625" style="110" customWidth="1"/>
    <col min="6914" max="6914" width="19.7265625" style="110" customWidth="1"/>
    <col min="6915" max="6915" width="16.7265625" style="110" customWidth="1"/>
    <col min="6916" max="6917" width="3" style="110" customWidth="1"/>
    <col min="6918" max="6918" width="5.90625" style="110" customWidth="1"/>
    <col min="6919" max="6919" width="9" style="110"/>
    <col min="6920" max="6923" width="3.36328125" style="110" customWidth="1"/>
    <col min="6924" max="6924" width="5.6328125" style="110" customWidth="1"/>
    <col min="6925" max="6929" width="3.36328125" style="110" customWidth="1"/>
    <col min="6930" max="6930" width="10.08984375" style="110" customWidth="1"/>
    <col min="6931" max="7168" width="9" style="110"/>
    <col min="7169" max="7169" width="16.7265625" style="110" customWidth="1"/>
    <col min="7170" max="7170" width="19.7265625" style="110" customWidth="1"/>
    <col min="7171" max="7171" width="16.7265625" style="110" customWidth="1"/>
    <col min="7172" max="7173" width="3" style="110" customWidth="1"/>
    <col min="7174" max="7174" width="5.90625" style="110" customWidth="1"/>
    <col min="7175" max="7175" width="9" style="110"/>
    <col min="7176" max="7179" width="3.36328125" style="110" customWidth="1"/>
    <col min="7180" max="7180" width="5.6328125" style="110" customWidth="1"/>
    <col min="7181" max="7185" width="3.36328125" style="110" customWidth="1"/>
    <col min="7186" max="7186" width="10.08984375" style="110" customWidth="1"/>
    <col min="7187" max="7424" width="9" style="110"/>
    <col min="7425" max="7425" width="16.7265625" style="110" customWidth="1"/>
    <col min="7426" max="7426" width="19.7265625" style="110" customWidth="1"/>
    <col min="7427" max="7427" width="16.7265625" style="110" customWidth="1"/>
    <col min="7428" max="7429" width="3" style="110" customWidth="1"/>
    <col min="7430" max="7430" width="5.90625" style="110" customWidth="1"/>
    <col min="7431" max="7431" width="9" style="110"/>
    <col min="7432" max="7435" width="3.36328125" style="110" customWidth="1"/>
    <col min="7436" max="7436" width="5.6328125" style="110" customWidth="1"/>
    <col min="7437" max="7441" width="3.36328125" style="110" customWidth="1"/>
    <col min="7442" max="7442" width="10.08984375" style="110" customWidth="1"/>
    <col min="7443" max="7680" width="9" style="110"/>
    <col min="7681" max="7681" width="16.7265625" style="110" customWidth="1"/>
    <col min="7682" max="7682" width="19.7265625" style="110" customWidth="1"/>
    <col min="7683" max="7683" width="16.7265625" style="110" customWidth="1"/>
    <col min="7684" max="7685" width="3" style="110" customWidth="1"/>
    <col min="7686" max="7686" width="5.90625" style="110" customWidth="1"/>
    <col min="7687" max="7687" width="9" style="110"/>
    <col min="7688" max="7691" width="3.36328125" style="110" customWidth="1"/>
    <col min="7692" max="7692" width="5.6328125" style="110" customWidth="1"/>
    <col min="7693" max="7697" width="3.36328125" style="110" customWidth="1"/>
    <col min="7698" max="7698" width="10.08984375" style="110" customWidth="1"/>
    <col min="7699" max="7936" width="9" style="110"/>
    <col min="7937" max="7937" width="16.7265625" style="110" customWidth="1"/>
    <col min="7938" max="7938" width="19.7265625" style="110" customWidth="1"/>
    <col min="7939" max="7939" width="16.7265625" style="110" customWidth="1"/>
    <col min="7940" max="7941" width="3" style="110" customWidth="1"/>
    <col min="7942" max="7942" width="5.90625" style="110" customWidth="1"/>
    <col min="7943" max="7943" width="9" style="110"/>
    <col min="7944" max="7947" width="3.36328125" style="110" customWidth="1"/>
    <col min="7948" max="7948" width="5.6328125" style="110" customWidth="1"/>
    <col min="7949" max="7953" width="3.36328125" style="110" customWidth="1"/>
    <col min="7954" max="7954" width="10.08984375" style="110" customWidth="1"/>
    <col min="7955" max="8192" width="9" style="110"/>
    <col min="8193" max="8193" width="16.7265625" style="110" customWidth="1"/>
    <col min="8194" max="8194" width="19.7265625" style="110" customWidth="1"/>
    <col min="8195" max="8195" width="16.7265625" style="110" customWidth="1"/>
    <col min="8196" max="8197" width="3" style="110" customWidth="1"/>
    <col min="8198" max="8198" width="5.90625" style="110" customWidth="1"/>
    <col min="8199" max="8199" width="9" style="110"/>
    <col min="8200" max="8203" width="3.36328125" style="110" customWidth="1"/>
    <col min="8204" max="8204" width="5.6328125" style="110" customWidth="1"/>
    <col min="8205" max="8209" width="3.36328125" style="110" customWidth="1"/>
    <col min="8210" max="8210" width="10.08984375" style="110" customWidth="1"/>
    <col min="8211" max="8448" width="9" style="110"/>
    <col min="8449" max="8449" width="16.7265625" style="110" customWidth="1"/>
    <col min="8450" max="8450" width="19.7265625" style="110" customWidth="1"/>
    <col min="8451" max="8451" width="16.7265625" style="110" customWidth="1"/>
    <col min="8452" max="8453" width="3" style="110" customWidth="1"/>
    <col min="8454" max="8454" width="5.90625" style="110" customWidth="1"/>
    <col min="8455" max="8455" width="9" style="110"/>
    <col min="8456" max="8459" width="3.36328125" style="110" customWidth="1"/>
    <col min="8460" max="8460" width="5.6328125" style="110" customWidth="1"/>
    <col min="8461" max="8465" width="3.36328125" style="110" customWidth="1"/>
    <col min="8466" max="8466" width="10.08984375" style="110" customWidth="1"/>
    <col min="8467" max="8704" width="9" style="110"/>
    <col min="8705" max="8705" width="16.7265625" style="110" customWidth="1"/>
    <col min="8706" max="8706" width="19.7265625" style="110" customWidth="1"/>
    <col min="8707" max="8707" width="16.7265625" style="110" customWidth="1"/>
    <col min="8708" max="8709" width="3" style="110" customWidth="1"/>
    <col min="8710" max="8710" width="5.90625" style="110" customWidth="1"/>
    <col min="8711" max="8711" width="9" style="110"/>
    <col min="8712" max="8715" width="3.36328125" style="110" customWidth="1"/>
    <col min="8716" max="8716" width="5.6328125" style="110" customWidth="1"/>
    <col min="8717" max="8721" width="3.36328125" style="110" customWidth="1"/>
    <col min="8722" max="8722" width="10.08984375" style="110" customWidth="1"/>
    <col min="8723" max="8960" width="9" style="110"/>
    <col min="8961" max="8961" width="16.7265625" style="110" customWidth="1"/>
    <col min="8962" max="8962" width="19.7265625" style="110" customWidth="1"/>
    <col min="8963" max="8963" width="16.7265625" style="110" customWidth="1"/>
    <col min="8964" max="8965" width="3" style="110" customWidth="1"/>
    <col min="8966" max="8966" width="5.90625" style="110" customWidth="1"/>
    <col min="8967" max="8967" width="9" style="110"/>
    <col min="8968" max="8971" width="3.36328125" style="110" customWidth="1"/>
    <col min="8972" max="8972" width="5.6328125" style="110" customWidth="1"/>
    <col min="8973" max="8977" width="3.36328125" style="110" customWidth="1"/>
    <col min="8978" max="8978" width="10.08984375" style="110" customWidth="1"/>
    <col min="8979" max="9216" width="9" style="110"/>
    <col min="9217" max="9217" width="16.7265625" style="110" customWidth="1"/>
    <col min="9218" max="9218" width="19.7265625" style="110" customWidth="1"/>
    <col min="9219" max="9219" width="16.7265625" style="110" customWidth="1"/>
    <col min="9220" max="9221" width="3" style="110" customWidth="1"/>
    <col min="9222" max="9222" width="5.90625" style="110" customWidth="1"/>
    <col min="9223" max="9223" width="9" style="110"/>
    <col min="9224" max="9227" width="3.36328125" style="110" customWidth="1"/>
    <col min="9228" max="9228" width="5.6328125" style="110" customWidth="1"/>
    <col min="9229" max="9233" width="3.36328125" style="110" customWidth="1"/>
    <col min="9234" max="9234" width="10.08984375" style="110" customWidth="1"/>
    <col min="9235" max="9472" width="9" style="110"/>
    <col min="9473" max="9473" width="16.7265625" style="110" customWidth="1"/>
    <col min="9474" max="9474" width="19.7265625" style="110" customWidth="1"/>
    <col min="9475" max="9475" width="16.7265625" style="110" customWidth="1"/>
    <col min="9476" max="9477" width="3" style="110" customWidth="1"/>
    <col min="9478" max="9478" width="5.90625" style="110" customWidth="1"/>
    <col min="9479" max="9479" width="9" style="110"/>
    <col min="9480" max="9483" width="3.36328125" style="110" customWidth="1"/>
    <col min="9484" max="9484" width="5.6328125" style="110" customWidth="1"/>
    <col min="9485" max="9489" width="3.36328125" style="110" customWidth="1"/>
    <col min="9490" max="9490" width="10.08984375" style="110" customWidth="1"/>
    <col min="9491" max="9728" width="9" style="110"/>
    <col min="9729" max="9729" width="16.7265625" style="110" customWidth="1"/>
    <col min="9730" max="9730" width="19.7265625" style="110" customWidth="1"/>
    <col min="9731" max="9731" width="16.7265625" style="110" customWidth="1"/>
    <col min="9732" max="9733" width="3" style="110" customWidth="1"/>
    <col min="9734" max="9734" width="5.90625" style="110" customWidth="1"/>
    <col min="9735" max="9735" width="9" style="110"/>
    <col min="9736" max="9739" width="3.36328125" style="110" customWidth="1"/>
    <col min="9740" max="9740" width="5.6328125" style="110" customWidth="1"/>
    <col min="9741" max="9745" width="3.36328125" style="110" customWidth="1"/>
    <col min="9746" max="9746" width="10.08984375" style="110" customWidth="1"/>
    <col min="9747" max="9984" width="9" style="110"/>
    <col min="9985" max="9985" width="16.7265625" style="110" customWidth="1"/>
    <col min="9986" max="9986" width="19.7265625" style="110" customWidth="1"/>
    <col min="9987" max="9987" width="16.7265625" style="110" customWidth="1"/>
    <col min="9988" max="9989" width="3" style="110" customWidth="1"/>
    <col min="9990" max="9990" width="5.90625" style="110" customWidth="1"/>
    <col min="9991" max="9991" width="9" style="110"/>
    <col min="9992" max="9995" width="3.36328125" style="110" customWidth="1"/>
    <col min="9996" max="9996" width="5.6328125" style="110" customWidth="1"/>
    <col min="9997" max="10001" width="3.36328125" style="110" customWidth="1"/>
    <col min="10002" max="10002" width="10.08984375" style="110" customWidth="1"/>
    <col min="10003" max="10240" width="9" style="110"/>
    <col min="10241" max="10241" width="16.7265625" style="110" customWidth="1"/>
    <col min="10242" max="10242" width="19.7265625" style="110" customWidth="1"/>
    <col min="10243" max="10243" width="16.7265625" style="110" customWidth="1"/>
    <col min="10244" max="10245" width="3" style="110" customWidth="1"/>
    <col min="10246" max="10246" width="5.90625" style="110" customWidth="1"/>
    <col min="10247" max="10247" width="9" style="110"/>
    <col min="10248" max="10251" width="3.36328125" style="110" customWidth="1"/>
    <col min="10252" max="10252" width="5.6328125" style="110" customWidth="1"/>
    <col min="10253" max="10257" width="3.36328125" style="110" customWidth="1"/>
    <col min="10258" max="10258" width="10.08984375" style="110" customWidth="1"/>
    <col min="10259" max="10496" width="9" style="110"/>
    <col min="10497" max="10497" width="16.7265625" style="110" customWidth="1"/>
    <col min="10498" max="10498" width="19.7265625" style="110" customWidth="1"/>
    <col min="10499" max="10499" width="16.7265625" style="110" customWidth="1"/>
    <col min="10500" max="10501" width="3" style="110" customWidth="1"/>
    <col min="10502" max="10502" width="5.90625" style="110" customWidth="1"/>
    <col min="10503" max="10503" width="9" style="110"/>
    <col min="10504" max="10507" width="3.36328125" style="110" customWidth="1"/>
    <col min="10508" max="10508" width="5.6328125" style="110" customWidth="1"/>
    <col min="10509" max="10513" width="3.36328125" style="110" customWidth="1"/>
    <col min="10514" max="10514" width="10.08984375" style="110" customWidth="1"/>
    <col min="10515" max="10752" width="9" style="110"/>
    <col min="10753" max="10753" width="16.7265625" style="110" customWidth="1"/>
    <col min="10754" max="10754" width="19.7265625" style="110" customWidth="1"/>
    <col min="10755" max="10755" width="16.7265625" style="110" customWidth="1"/>
    <col min="10756" max="10757" width="3" style="110" customWidth="1"/>
    <col min="10758" max="10758" width="5.90625" style="110" customWidth="1"/>
    <col min="10759" max="10759" width="9" style="110"/>
    <col min="10760" max="10763" width="3.36328125" style="110" customWidth="1"/>
    <col min="10764" max="10764" width="5.6328125" style="110" customWidth="1"/>
    <col min="10765" max="10769" width="3.36328125" style="110" customWidth="1"/>
    <col min="10770" max="10770" width="10.08984375" style="110" customWidth="1"/>
    <col min="10771" max="11008" width="9" style="110"/>
    <col min="11009" max="11009" width="16.7265625" style="110" customWidth="1"/>
    <col min="11010" max="11010" width="19.7265625" style="110" customWidth="1"/>
    <col min="11011" max="11011" width="16.7265625" style="110" customWidth="1"/>
    <col min="11012" max="11013" width="3" style="110" customWidth="1"/>
    <col min="11014" max="11014" width="5.90625" style="110" customWidth="1"/>
    <col min="11015" max="11015" width="9" style="110"/>
    <col min="11016" max="11019" width="3.36328125" style="110" customWidth="1"/>
    <col min="11020" max="11020" width="5.6328125" style="110" customWidth="1"/>
    <col min="11021" max="11025" width="3.36328125" style="110" customWidth="1"/>
    <col min="11026" max="11026" width="10.08984375" style="110" customWidth="1"/>
    <col min="11027" max="11264" width="9" style="110"/>
    <col min="11265" max="11265" width="16.7265625" style="110" customWidth="1"/>
    <col min="11266" max="11266" width="19.7265625" style="110" customWidth="1"/>
    <col min="11267" max="11267" width="16.7265625" style="110" customWidth="1"/>
    <col min="11268" max="11269" width="3" style="110" customWidth="1"/>
    <col min="11270" max="11270" width="5.90625" style="110" customWidth="1"/>
    <col min="11271" max="11271" width="9" style="110"/>
    <col min="11272" max="11275" width="3.36328125" style="110" customWidth="1"/>
    <col min="11276" max="11276" width="5.6328125" style="110" customWidth="1"/>
    <col min="11277" max="11281" width="3.36328125" style="110" customWidth="1"/>
    <col min="11282" max="11282" width="10.08984375" style="110" customWidth="1"/>
    <col min="11283" max="11520" width="9" style="110"/>
    <col min="11521" max="11521" width="16.7265625" style="110" customWidth="1"/>
    <col min="11522" max="11522" width="19.7265625" style="110" customWidth="1"/>
    <col min="11523" max="11523" width="16.7265625" style="110" customWidth="1"/>
    <col min="11524" max="11525" width="3" style="110" customWidth="1"/>
    <col min="11526" max="11526" width="5.90625" style="110" customWidth="1"/>
    <col min="11527" max="11527" width="9" style="110"/>
    <col min="11528" max="11531" width="3.36328125" style="110" customWidth="1"/>
    <col min="11532" max="11532" width="5.6328125" style="110" customWidth="1"/>
    <col min="11533" max="11537" width="3.36328125" style="110" customWidth="1"/>
    <col min="11538" max="11538" width="10.08984375" style="110" customWidth="1"/>
    <col min="11539" max="11776" width="9" style="110"/>
    <col min="11777" max="11777" width="16.7265625" style="110" customWidth="1"/>
    <col min="11778" max="11778" width="19.7265625" style="110" customWidth="1"/>
    <col min="11779" max="11779" width="16.7265625" style="110" customWidth="1"/>
    <col min="11780" max="11781" width="3" style="110" customWidth="1"/>
    <col min="11782" max="11782" width="5.90625" style="110" customWidth="1"/>
    <col min="11783" max="11783" width="9" style="110"/>
    <col min="11784" max="11787" width="3.36328125" style="110" customWidth="1"/>
    <col min="11788" max="11788" width="5.6328125" style="110" customWidth="1"/>
    <col min="11789" max="11793" width="3.36328125" style="110" customWidth="1"/>
    <col min="11794" max="11794" width="10.08984375" style="110" customWidth="1"/>
    <col min="11795" max="12032" width="9" style="110"/>
    <col min="12033" max="12033" width="16.7265625" style="110" customWidth="1"/>
    <col min="12034" max="12034" width="19.7265625" style="110" customWidth="1"/>
    <col min="12035" max="12035" width="16.7265625" style="110" customWidth="1"/>
    <col min="12036" max="12037" width="3" style="110" customWidth="1"/>
    <col min="12038" max="12038" width="5.90625" style="110" customWidth="1"/>
    <col min="12039" max="12039" width="9" style="110"/>
    <col min="12040" max="12043" width="3.36328125" style="110" customWidth="1"/>
    <col min="12044" max="12044" width="5.6328125" style="110" customWidth="1"/>
    <col min="12045" max="12049" width="3.36328125" style="110" customWidth="1"/>
    <col min="12050" max="12050" width="10.08984375" style="110" customWidth="1"/>
    <col min="12051" max="12288" width="9" style="110"/>
    <col min="12289" max="12289" width="16.7265625" style="110" customWidth="1"/>
    <col min="12290" max="12290" width="19.7265625" style="110" customWidth="1"/>
    <col min="12291" max="12291" width="16.7265625" style="110" customWidth="1"/>
    <col min="12292" max="12293" width="3" style="110" customWidth="1"/>
    <col min="12294" max="12294" width="5.90625" style="110" customWidth="1"/>
    <col min="12295" max="12295" width="9" style="110"/>
    <col min="12296" max="12299" width="3.36328125" style="110" customWidth="1"/>
    <col min="12300" max="12300" width="5.6328125" style="110" customWidth="1"/>
    <col min="12301" max="12305" width="3.36328125" style="110" customWidth="1"/>
    <col min="12306" max="12306" width="10.08984375" style="110" customWidth="1"/>
    <col min="12307" max="12544" width="9" style="110"/>
    <col min="12545" max="12545" width="16.7265625" style="110" customWidth="1"/>
    <col min="12546" max="12546" width="19.7265625" style="110" customWidth="1"/>
    <col min="12547" max="12547" width="16.7265625" style="110" customWidth="1"/>
    <col min="12548" max="12549" width="3" style="110" customWidth="1"/>
    <col min="12550" max="12550" width="5.90625" style="110" customWidth="1"/>
    <col min="12551" max="12551" width="9" style="110"/>
    <col min="12552" max="12555" width="3.36328125" style="110" customWidth="1"/>
    <col min="12556" max="12556" width="5.6328125" style="110" customWidth="1"/>
    <col min="12557" max="12561" width="3.36328125" style="110" customWidth="1"/>
    <col min="12562" max="12562" width="10.08984375" style="110" customWidth="1"/>
    <col min="12563" max="12800" width="9" style="110"/>
    <col min="12801" max="12801" width="16.7265625" style="110" customWidth="1"/>
    <col min="12802" max="12802" width="19.7265625" style="110" customWidth="1"/>
    <col min="12803" max="12803" width="16.7265625" style="110" customWidth="1"/>
    <col min="12804" max="12805" width="3" style="110" customWidth="1"/>
    <col min="12806" max="12806" width="5.90625" style="110" customWidth="1"/>
    <col min="12807" max="12807" width="9" style="110"/>
    <col min="12808" max="12811" width="3.36328125" style="110" customWidth="1"/>
    <col min="12812" max="12812" width="5.6328125" style="110" customWidth="1"/>
    <col min="12813" max="12817" width="3.36328125" style="110" customWidth="1"/>
    <col min="12818" max="12818" width="10.08984375" style="110" customWidth="1"/>
    <col min="12819" max="13056" width="9" style="110"/>
    <col min="13057" max="13057" width="16.7265625" style="110" customWidth="1"/>
    <col min="13058" max="13058" width="19.7265625" style="110" customWidth="1"/>
    <col min="13059" max="13059" width="16.7265625" style="110" customWidth="1"/>
    <col min="13060" max="13061" width="3" style="110" customWidth="1"/>
    <col min="13062" max="13062" width="5.90625" style="110" customWidth="1"/>
    <col min="13063" max="13063" width="9" style="110"/>
    <col min="13064" max="13067" width="3.36328125" style="110" customWidth="1"/>
    <col min="13068" max="13068" width="5.6328125" style="110" customWidth="1"/>
    <col min="13069" max="13073" width="3.36328125" style="110" customWidth="1"/>
    <col min="13074" max="13074" width="10.08984375" style="110" customWidth="1"/>
    <col min="13075" max="13312" width="9" style="110"/>
    <col min="13313" max="13313" width="16.7265625" style="110" customWidth="1"/>
    <col min="13314" max="13314" width="19.7265625" style="110" customWidth="1"/>
    <col min="13315" max="13315" width="16.7265625" style="110" customWidth="1"/>
    <col min="13316" max="13317" width="3" style="110" customWidth="1"/>
    <col min="13318" max="13318" width="5.90625" style="110" customWidth="1"/>
    <col min="13319" max="13319" width="9" style="110"/>
    <col min="13320" max="13323" width="3.36328125" style="110" customWidth="1"/>
    <col min="13324" max="13324" width="5.6328125" style="110" customWidth="1"/>
    <col min="13325" max="13329" width="3.36328125" style="110" customWidth="1"/>
    <col min="13330" max="13330" width="10.08984375" style="110" customWidth="1"/>
    <col min="13331" max="13568" width="9" style="110"/>
    <col min="13569" max="13569" width="16.7265625" style="110" customWidth="1"/>
    <col min="13570" max="13570" width="19.7265625" style="110" customWidth="1"/>
    <col min="13571" max="13571" width="16.7265625" style="110" customWidth="1"/>
    <col min="13572" max="13573" width="3" style="110" customWidth="1"/>
    <col min="13574" max="13574" width="5.90625" style="110" customWidth="1"/>
    <col min="13575" max="13575" width="9" style="110"/>
    <col min="13576" max="13579" width="3.36328125" style="110" customWidth="1"/>
    <col min="13580" max="13580" width="5.6328125" style="110" customWidth="1"/>
    <col min="13581" max="13585" width="3.36328125" style="110" customWidth="1"/>
    <col min="13586" max="13586" width="10.08984375" style="110" customWidth="1"/>
    <col min="13587" max="13824" width="9" style="110"/>
    <col min="13825" max="13825" width="16.7265625" style="110" customWidth="1"/>
    <col min="13826" max="13826" width="19.7265625" style="110" customWidth="1"/>
    <col min="13827" max="13827" width="16.7265625" style="110" customWidth="1"/>
    <col min="13828" max="13829" width="3" style="110" customWidth="1"/>
    <col min="13830" max="13830" width="5.90625" style="110" customWidth="1"/>
    <col min="13831" max="13831" width="9" style="110"/>
    <col min="13832" max="13835" width="3.36328125" style="110" customWidth="1"/>
    <col min="13836" max="13836" width="5.6328125" style="110" customWidth="1"/>
    <col min="13837" max="13841" width="3.36328125" style="110" customWidth="1"/>
    <col min="13842" max="13842" width="10.08984375" style="110" customWidth="1"/>
    <col min="13843" max="14080" width="9" style="110"/>
    <col min="14081" max="14081" width="16.7265625" style="110" customWidth="1"/>
    <col min="14082" max="14082" width="19.7265625" style="110" customWidth="1"/>
    <col min="14083" max="14083" width="16.7265625" style="110" customWidth="1"/>
    <col min="14084" max="14085" width="3" style="110" customWidth="1"/>
    <col min="14086" max="14086" width="5.90625" style="110" customWidth="1"/>
    <col min="14087" max="14087" width="9" style="110"/>
    <col min="14088" max="14091" width="3.36328125" style="110" customWidth="1"/>
    <col min="14092" max="14092" width="5.6328125" style="110" customWidth="1"/>
    <col min="14093" max="14097" width="3.36328125" style="110" customWidth="1"/>
    <col min="14098" max="14098" width="10.08984375" style="110" customWidth="1"/>
    <col min="14099" max="14336" width="9" style="110"/>
    <col min="14337" max="14337" width="16.7265625" style="110" customWidth="1"/>
    <col min="14338" max="14338" width="19.7265625" style="110" customWidth="1"/>
    <col min="14339" max="14339" width="16.7265625" style="110" customWidth="1"/>
    <col min="14340" max="14341" width="3" style="110" customWidth="1"/>
    <col min="14342" max="14342" width="5.90625" style="110" customWidth="1"/>
    <col min="14343" max="14343" width="9" style="110"/>
    <col min="14344" max="14347" width="3.36328125" style="110" customWidth="1"/>
    <col min="14348" max="14348" width="5.6328125" style="110" customWidth="1"/>
    <col min="14349" max="14353" width="3.36328125" style="110" customWidth="1"/>
    <col min="14354" max="14354" width="10.08984375" style="110" customWidth="1"/>
    <col min="14355" max="14592" width="9" style="110"/>
    <col min="14593" max="14593" width="16.7265625" style="110" customWidth="1"/>
    <col min="14594" max="14594" width="19.7265625" style="110" customWidth="1"/>
    <col min="14595" max="14595" width="16.7265625" style="110" customWidth="1"/>
    <col min="14596" max="14597" width="3" style="110" customWidth="1"/>
    <col min="14598" max="14598" width="5.90625" style="110" customWidth="1"/>
    <col min="14599" max="14599" width="9" style="110"/>
    <col min="14600" max="14603" width="3.36328125" style="110" customWidth="1"/>
    <col min="14604" max="14604" width="5.6328125" style="110" customWidth="1"/>
    <col min="14605" max="14609" width="3.36328125" style="110" customWidth="1"/>
    <col min="14610" max="14610" width="10.08984375" style="110" customWidth="1"/>
    <col min="14611" max="14848" width="9" style="110"/>
    <col min="14849" max="14849" width="16.7265625" style="110" customWidth="1"/>
    <col min="14850" max="14850" width="19.7265625" style="110" customWidth="1"/>
    <col min="14851" max="14851" width="16.7265625" style="110" customWidth="1"/>
    <col min="14852" max="14853" width="3" style="110" customWidth="1"/>
    <col min="14854" max="14854" width="5.90625" style="110" customWidth="1"/>
    <col min="14855" max="14855" width="9" style="110"/>
    <col min="14856" max="14859" width="3.36328125" style="110" customWidth="1"/>
    <col min="14860" max="14860" width="5.6328125" style="110" customWidth="1"/>
    <col min="14861" max="14865" width="3.36328125" style="110" customWidth="1"/>
    <col min="14866" max="14866" width="10.08984375" style="110" customWidth="1"/>
    <col min="14867" max="15104" width="9" style="110"/>
    <col min="15105" max="15105" width="16.7265625" style="110" customWidth="1"/>
    <col min="15106" max="15106" width="19.7265625" style="110" customWidth="1"/>
    <col min="15107" max="15107" width="16.7265625" style="110" customWidth="1"/>
    <col min="15108" max="15109" width="3" style="110" customWidth="1"/>
    <col min="15110" max="15110" width="5.90625" style="110" customWidth="1"/>
    <col min="15111" max="15111" width="9" style="110"/>
    <col min="15112" max="15115" width="3.36328125" style="110" customWidth="1"/>
    <col min="15116" max="15116" width="5.6328125" style="110" customWidth="1"/>
    <col min="15117" max="15121" width="3.36328125" style="110" customWidth="1"/>
    <col min="15122" max="15122" width="10.08984375" style="110" customWidth="1"/>
    <col min="15123" max="15360" width="9" style="110"/>
    <col min="15361" max="15361" width="16.7265625" style="110" customWidth="1"/>
    <col min="15362" max="15362" width="19.7265625" style="110" customWidth="1"/>
    <col min="15363" max="15363" width="16.7265625" style="110" customWidth="1"/>
    <col min="15364" max="15365" width="3" style="110" customWidth="1"/>
    <col min="15366" max="15366" width="5.90625" style="110" customWidth="1"/>
    <col min="15367" max="15367" width="9" style="110"/>
    <col min="15368" max="15371" width="3.36328125" style="110" customWidth="1"/>
    <col min="15372" max="15372" width="5.6328125" style="110" customWidth="1"/>
    <col min="15373" max="15377" width="3.36328125" style="110" customWidth="1"/>
    <col min="15378" max="15378" width="10.08984375" style="110" customWidth="1"/>
    <col min="15379" max="15616" width="9" style="110"/>
    <col min="15617" max="15617" width="16.7265625" style="110" customWidth="1"/>
    <col min="15618" max="15618" width="19.7265625" style="110" customWidth="1"/>
    <col min="15619" max="15619" width="16.7265625" style="110" customWidth="1"/>
    <col min="15620" max="15621" width="3" style="110" customWidth="1"/>
    <col min="15622" max="15622" width="5.90625" style="110" customWidth="1"/>
    <col min="15623" max="15623" width="9" style="110"/>
    <col min="15624" max="15627" width="3.36328125" style="110" customWidth="1"/>
    <col min="15628" max="15628" width="5.6328125" style="110" customWidth="1"/>
    <col min="15629" max="15633" width="3.36328125" style="110" customWidth="1"/>
    <col min="15634" max="15634" width="10.08984375" style="110" customWidth="1"/>
    <col min="15635" max="15872" width="9" style="110"/>
    <col min="15873" max="15873" width="16.7265625" style="110" customWidth="1"/>
    <col min="15874" max="15874" width="19.7265625" style="110" customWidth="1"/>
    <col min="15875" max="15875" width="16.7265625" style="110" customWidth="1"/>
    <col min="15876" max="15877" width="3" style="110" customWidth="1"/>
    <col min="15878" max="15878" width="5.90625" style="110" customWidth="1"/>
    <col min="15879" max="15879" width="9" style="110"/>
    <col min="15880" max="15883" width="3.36328125" style="110" customWidth="1"/>
    <col min="15884" max="15884" width="5.6328125" style="110" customWidth="1"/>
    <col min="15885" max="15889" width="3.36328125" style="110" customWidth="1"/>
    <col min="15890" max="15890" width="10.08984375" style="110" customWidth="1"/>
    <col min="15891" max="16128" width="9" style="110"/>
    <col min="16129" max="16129" width="16.7265625" style="110" customWidth="1"/>
    <col min="16130" max="16130" width="19.7265625" style="110" customWidth="1"/>
    <col min="16131" max="16131" width="16.7265625" style="110" customWidth="1"/>
    <col min="16132" max="16133" width="3" style="110" customWidth="1"/>
    <col min="16134" max="16134" width="5.90625" style="110" customWidth="1"/>
    <col min="16135" max="16135" width="9" style="110"/>
    <col min="16136" max="16139" width="3.36328125" style="110" customWidth="1"/>
    <col min="16140" max="16140" width="5.6328125" style="110" customWidth="1"/>
    <col min="16141" max="16145" width="3.36328125" style="110" customWidth="1"/>
    <col min="16146" max="16146" width="10.08984375" style="110" customWidth="1"/>
    <col min="16147" max="16384" width="9" style="110"/>
  </cols>
  <sheetData>
    <row r="1" spans="1:18">
      <c r="A1" s="840" t="s">
        <v>225</v>
      </c>
      <c r="B1" s="841"/>
      <c r="C1" s="841"/>
      <c r="D1" s="841"/>
      <c r="E1" s="841"/>
      <c r="F1" s="841"/>
      <c r="G1" s="841"/>
      <c r="H1" s="841"/>
      <c r="I1" s="841"/>
      <c r="J1" s="841"/>
      <c r="K1" s="841"/>
      <c r="L1" s="841"/>
      <c r="M1" s="841"/>
      <c r="N1" s="841"/>
      <c r="O1" s="841"/>
      <c r="P1" s="841"/>
      <c r="Q1" s="841"/>
      <c r="R1" s="774"/>
    </row>
    <row r="2" spans="1:18" ht="30.5" thickBot="1">
      <c r="A2" s="842" t="s">
        <v>228</v>
      </c>
      <c r="B2" s="843"/>
      <c r="C2" s="843"/>
      <c r="D2" s="843"/>
      <c r="E2" s="843"/>
      <c r="F2" s="843"/>
      <c r="G2" s="843"/>
      <c r="H2" s="843"/>
      <c r="I2" s="843"/>
      <c r="J2" s="843"/>
      <c r="K2" s="843"/>
      <c r="L2" s="843"/>
      <c r="M2" s="843"/>
      <c r="N2" s="843"/>
      <c r="O2" s="843"/>
      <c r="P2" s="843"/>
      <c r="Q2" s="843"/>
      <c r="R2" s="844"/>
    </row>
    <row r="3" spans="1:18" ht="42" thickBot="1">
      <c r="A3" s="816" t="s">
        <v>204</v>
      </c>
      <c r="B3" s="817"/>
      <c r="C3" s="873" t="s">
        <v>205</v>
      </c>
      <c r="D3" s="874"/>
      <c r="E3" s="874"/>
      <c r="F3" s="875"/>
      <c r="G3" s="187"/>
      <c r="J3" s="188"/>
      <c r="K3" s="188"/>
      <c r="L3" s="188"/>
      <c r="M3" s="188"/>
      <c r="N3" s="188"/>
      <c r="O3" s="188"/>
      <c r="P3" s="189"/>
      <c r="Q3" s="189"/>
    </row>
    <row r="4" spans="1:18" ht="35.5" customHeight="1" thickBot="1">
      <c r="A4" s="816" t="s">
        <v>206</v>
      </c>
      <c r="B4" s="817"/>
      <c r="C4" s="821">
        <f>チーム情報!A4</f>
        <v>0</v>
      </c>
      <c r="D4" s="822"/>
      <c r="E4" s="822"/>
      <c r="F4" s="822"/>
      <c r="G4" s="822"/>
      <c r="H4" s="822"/>
      <c r="I4" s="822"/>
      <c r="J4" s="822"/>
      <c r="K4" s="822"/>
      <c r="L4" s="822"/>
      <c r="M4" s="822"/>
      <c r="N4" s="822"/>
      <c r="O4" s="822"/>
      <c r="P4" s="822"/>
      <c r="Q4" s="823"/>
    </row>
    <row r="5" spans="1:18" ht="35.5" customHeight="1" thickBot="1">
      <c r="A5" s="816" t="s">
        <v>207</v>
      </c>
      <c r="B5" s="817"/>
      <c r="C5" s="824" t="s">
        <v>229</v>
      </c>
      <c r="D5" s="825"/>
      <c r="E5" s="825"/>
      <c r="F5" s="825"/>
      <c r="G5" s="825"/>
      <c r="H5" s="825"/>
      <c r="I5" s="825"/>
      <c r="J5" s="825"/>
      <c r="K5" s="825"/>
      <c r="L5" s="825"/>
      <c r="M5" s="825"/>
      <c r="N5" s="825"/>
      <c r="O5" s="825"/>
      <c r="P5" s="825"/>
      <c r="Q5" s="826"/>
    </row>
    <row r="6" spans="1:18" ht="35.5" customHeight="1" thickBot="1">
      <c r="A6" s="816" t="s">
        <v>208</v>
      </c>
      <c r="B6" s="817"/>
      <c r="C6" s="821">
        <f>チーム情報!AE4</f>
        <v>0</v>
      </c>
      <c r="D6" s="822"/>
      <c r="E6" s="822"/>
      <c r="F6" s="822"/>
      <c r="G6" s="822"/>
      <c r="H6" s="822"/>
      <c r="I6" s="822"/>
      <c r="J6" s="822"/>
      <c r="K6" s="822"/>
      <c r="L6" s="822"/>
      <c r="M6" s="822"/>
      <c r="N6" s="822"/>
      <c r="O6" s="822"/>
      <c r="P6" s="822"/>
      <c r="Q6" s="823"/>
    </row>
    <row r="7" spans="1:18" ht="35.5" customHeight="1" thickBot="1">
      <c r="A7" s="816" t="s">
        <v>209</v>
      </c>
      <c r="B7" s="817"/>
      <c r="C7" s="824" t="str">
        <f>チーム情報!BE40</f>
        <v/>
      </c>
      <c r="D7" s="825"/>
      <c r="E7" s="825"/>
      <c r="F7" s="825"/>
      <c r="G7" s="825"/>
      <c r="H7" s="825"/>
      <c r="I7" s="825"/>
      <c r="J7" s="825"/>
      <c r="K7" s="825"/>
      <c r="L7" s="825"/>
      <c r="M7" s="825"/>
      <c r="N7" s="825"/>
      <c r="O7" s="825"/>
      <c r="P7" s="825"/>
      <c r="Q7" s="826"/>
    </row>
    <row r="8" spans="1:18" ht="42" thickBot="1">
      <c r="I8" s="190"/>
      <c r="J8" s="190"/>
      <c r="K8" s="190"/>
      <c r="L8" s="190"/>
      <c r="M8" s="190"/>
      <c r="N8" s="190"/>
    </row>
    <row r="9" spans="1:18" ht="35" customHeight="1" thickBot="1">
      <c r="A9" s="827" t="s">
        <v>210</v>
      </c>
      <c r="B9" s="828"/>
      <c r="C9" s="829" t="s">
        <v>211</v>
      </c>
      <c r="D9" s="830"/>
      <c r="E9" s="830"/>
      <c r="F9" s="830"/>
      <c r="G9" s="830"/>
      <c r="H9" s="830"/>
      <c r="I9" s="830"/>
      <c r="J9" s="830"/>
      <c r="K9" s="830"/>
      <c r="L9" s="830"/>
      <c r="M9" s="830"/>
      <c r="N9" s="830"/>
      <c r="O9" s="830"/>
      <c r="P9" s="830"/>
      <c r="Q9" s="830"/>
      <c r="R9" s="831"/>
    </row>
    <row r="10" spans="1:18" ht="35" customHeight="1">
      <c r="A10" s="111"/>
      <c r="B10" s="112" t="s">
        <v>212</v>
      </c>
      <c r="C10" s="111"/>
      <c r="D10" s="832" t="s">
        <v>212</v>
      </c>
      <c r="E10" s="833"/>
      <c r="F10" s="833"/>
      <c r="G10" s="834"/>
      <c r="H10" s="835" t="s">
        <v>213</v>
      </c>
      <c r="I10" s="836"/>
      <c r="J10" s="836"/>
      <c r="K10" s="836"/>
      <c r="L10" s="836"/>
      <c r="M10" s="837" t="s">
        <v>214</v>
      </c>
      <c r="N10" s="838"/>
      <c r="O10" s="838"/>
      <c r="P10" s="838"/>
      <c r="Q10" s="838"/>
      <c r="R10" s="839"/>
    </row>
    <row r="11" spans="1:18" ht="35" customHeight="1">
      <c r="A11" s="113" t="s">
        <v>215</v>
      </c>
      <c r="B11" s="114" t="str">
        <f>チーム情報!BJ16</f>
        <v xml:space="preserve"> </v>
      </c>
      <c r="C11" s="113" t="s">
        <v>215</v>
      </c>
      <c r="D11" s="775"/>
      <c r="E11" s="776"/>
      <c r="F11" s="776"/>
      <c r="G11" s="777"/>
      <c r="H11" s="775"/>
      <c r="I11" s="778"/>
      <c r="J11" s="778"/>
      <c r="K11" s="778"/>
      <c r="L11" s="779"/>
      <c r="M11" s="775"/>
      <c r="N11" s="776"/>
      <c r="O11" s="776"/>
      <c r="P11" s="780"/>
      <c r="Q11" s="776"/>
      <c r="R11" s="781"/>
    </row>
    <row r="12" spans="1:18" ht="35" customHeight="1">
      <c r="A12" s="115" t="s">
        <v>226</v>
      </c>
      <c r="B12" s="114" t="str">
        <f>チーム情報!BJ18</f>
        <v xml:space="preserve"> </v>
      </c>
      <c r="C12" s="115" t="s">
        <v>226</v>
      </c>
      <c r="D12" s="775"/>
      <c r="E12" s="776"/>
      <c r="F12" s="776"/>
      <c r="G12" s="777"/>
      <c r="H12" s="775"/>
      <c r="I12" s="778"/>
      <c r="J12" s="778"/>
      <c r="K12" s="778"/>
      <c r="L12" s="779"/>
      <c r="M12" s="775"/>
      <c r="N12" s="776"/>
      <c r="O12" s="776"/>
      <c r="P12" s="780"/>
      <c r="Q12" s="776"/>
      <c r="R12" s="781"/>
    </row>
    <row r="13" spans="1:18" ht="35" customHeight="1">
      <c r="A13" s="115" t="s">
        <v>227</v>
      </c>
      <c r="B13" s="114" t="str">
        <f>チーム情報!BJ20</f>
        <v xml:space="preserve"> </v>
      </c>
      <c r="C13" s="115" t="s">
        <v>227</v>
      </c>
      <c r="D13" s="775"/>
      <c r="E13" s="776"/>
      <c r="F13" s="776"/>
      <c r="G13" s="777"/>
      <c r="H13" s="775"/>
      <c r="I13" s="778"/>
      <c r="J13" s="778"/>
      <c r="K13" s="778"/>
      <c r="L13" s="779"/>
      <c r="M13" s="775"/>
      <c r="N13" s="776"/>
      <c r="O13" s="776"/>
      <c r="P13" s="780"/>
      <c r="Q13" s="776"/>
      <c r="R13" s="781"/>
    </row>
    <row r="14" spans="1:18" s="117" customFormat="1" ht="35" customHeight="1" thickBot="1">
      <c r="A14" s="116" t="s">
        <v>120</v>
      </c>
      <c r="B14" s="114" t="str">
        <f>チーム情報!BJ22</f>
        <v xml:space="preserve"> </v>
      </c>
      <c r="C14" s="116" t="s">
        <v>120</v>
      </c>
      <c r="D14" s="785"/>
      <c r="E14" s="786"/>
      <c r="F14" s="786"/>
      <c r="G14" s="812"/>
      <c r="H14" s="775"/>
      <c r="I14" s="778"/>
      <c r="J14" s="778"/>
      <c r="K14" s="778"/>
      <c r="L14" s="779"/>
      <c r="M14" s="775"/>
      <c r="N14" s="776"/>
      <c r="O14" s="776"/>
      <c r="P14" s="813"/>
      <c r="Q14" s="814"/>
      <c r="R14" s="815"/>
    </row>
    <row r="15" spans="1:18" ht="35" customHeight="1" thickBot="1">
      <c r="A15" s="199" t="s">
        <v>219</v>
      </c>
      <c r="B15" s="200" t="s">
        <v>212</v>
      </c>
      <c r="C15" s="199" t="s">
        <v>219</v>
      </c>
      <c r="D15" s="863" t="s">
        <v>212</v>
      </c>
      <c r="E15" s="864"/>
      <c r="F15" s="864"/>
      <c r="G15" s="864"/>
      <c r="H15" s="864"/>
      <c r="I15" s="864"/>
      <c r="J15" s="865"/>
      <c r="K15" s="863" t="s">
        <v>220</v>
      </c>
      <c r="L15" s="866"/>
      <c r="M15" s="866"/>
      <c r="N15" s="866"/>
      <c r="O15" s="866"/>
      <c r="P15" s="866"/>
      <c r="Q15" s="866"/>
      <c r="R15" s="867"/>
    </row>
    <row r="16" spans="1:18" ht="35" customHeight="1">
      <c r="A16" s="201"/>
      <c r="B16" s="202"/>
      <c r="C16" s="203"/>
      <c r="D16" s="868"/>
      <c r="E16" s="869"/>
      <c r="F16" s="869"/>
      <c r="G16" s="869"/>
      <c r="H16" s="869"/>
      <c r="I16" s="869"/>
      <c r="J16" s="869"/>
      <c r="K16" s="870"/>
      <c r="L16" s="871"/>
      <c r="M16" s="871"/>
      <c r="N16" s="871"/>
      <c r="O16" s="871"/>
      <c r="P16" s="871"/>
      <c r="Q16" s="871"/>
      <c r="R16" s="872"/>
    </row>
    <row r="17" spans="1:18" ht="35" customHeight="1">
      <c r="A17" s="204"/>
      <c r="B17" s="205"/>
      <c r="C17" s="206"/>
      <c r="D17" s="853"/>
      <c r="E17" s="854"/>
      <c r="F17" s="854"/>
      <c r="G17" s="854"/>
      <c r="H17" s="854"/>
      <c r="I17" s="854"/>
      <c r="J17" s="854"/>
      <c r="K17" s="855"/>
      <c r="L17" s="856"/>
      <c r="M17" s="856"/>
      <c r="N17" s="856"/>
      <c r="O17" s="856"/>
      <c r="P17" s="856"/>
      <c r="Q17" s="856"/>
      <c r="R17" s="857"/>
    </row>
    <row r="18" spans="1:18" ht="35" customHeight="1">
      <c r="A18" s="204"/>
      <c r="B18" s="205"/>
      <c r="C18" s="206"/>
      <c r="D18" s="853"/>
      <c r="E18" s="854"/>
      <c r="F18" s="854"/>
      <c r="G18" s="854"/>
      <c r="H18" s="854"/>
      <c r="I18" s="854"/>
      <c r="J18" s="854"/>
      <c r="K18" s="855"/>
      <c r="L18" s="856"/>
      <c r="M18" s="856"/>
      <c r="N18" s="856"/>
      <c r="O18" s="856"/>
      <c r="P18" s="856"/>
      <c r="Q18" s="856"/>
      <c r="R18" s="857"/>
    </row>
    <row r="19" spans="1:18" ht="35" customHeight="1">
      <c r="A19" s="204"/>
      <c r="B19" s="205"/>
      <c r="C19" s="206"/>
      <c r="D19" s="853"/>
      <c r="E19" s="854"/>
      <c r="F19" s="854"/>
      <c r="G19" s="854"/>
      <c r="H19" s="854"/>
      <c r="I19" s="854"/>
      <c r="J19" s="854"/>
      <c r="K19" s="855"/>
      <c r="L19" s="856"/>
      <c r="M19" s="856"/>
      <c r="N19" s="856"/>
      <c r="O19" s="856"/>
      <c r="P19" s="856"/>
      <c r="Q19" s="856"/>
      <c r="R19" s="857"/>
    </row>
    <row r="20" spans="1:18" ht="35" customHeight="1">
      <c r="A20" s="204"/>
      <c r="B20" s="205"/>
      <c r="C20" s="206"/>
      <c r="D20" s="853"/>
      <c r="E20" s="854"/>
      <c r="F20" s="854"/>
      <c r="G20" s="854"/>
      <c r="H20" s="854"/>
      <c r="I20" s="854"/>
      <c r="J20" s="854"/>
      <c r="K20" s="855"/>
      <c r="L20" s="856"/>
      <c r="M20" s="856"/>
      <c r="N20" s="856"/>
      <c r="O20" s="856"/>
      <c r="P20" s="856"/>
      <c r="Q20" s="856"/>
      <c r="R20" s="857"/>
    </row>
    <row r="21" spans="1:18" ht="35" customHeight="1">
      <c r="A21" s="204"/>
      <c r="B21" s="205"/>
      <c r="C21" s="206"/>
      <c r="D21" s="853"/>
      <c r="E21" s="854"/>
      <c r="F21" s="854"/>
      <c r="G21" s="854"/>
      <c r="H21" s="854"/>
      <c r="I21" s="854"/>
      <c r="J21" s="854"/>
      <c r="K21" s="855"/>
      <c r="L21" s="856"/>
      <c r="M21" s="856"/>
      <c r="N21" s="856"/>
      <c r="O21" s="856"/>
      <c r="P21" s="856"/>
      <c r="Q21" s="856"/>
      <c r="R21" s="857"/>
    </row>
    <row r="22" spans="1:18" ht="35" customHeight="1">
      <c r="A22" s="204"/>
      <c r="B22" s="205"/>
      <c r="C22" s="206"/>
      <c r="D22" s="853"/>
      <c r="E22" s="854"/>
      <c r="F22" s="854"/>
      <c r="G22" s="854"/>
      <c r="H22" s="854"/>
      <c r="I22" s="854"/>
      <c r="J22" s="854"/>
      <c r="K22" s="855"/>
      <c r="L22" s="856"/>
      <c r="M22" s="856"/>
      <c r="N22" s="856"/>
      <c r="O22" s="856"/>
      <c r="P22" s="856"/>
      <c r="Q22" s="856"/>
      <c r="R22" s="857"/>
    </row>
    <row r="23" spans="1:18" ht="35" customHeight="1">
      <c r="A23" s="204"/>
      <c r="B23" s="205"/>
      <c r="C23" s="206"/>
      <c r="D23" s="853"/>
      <c r="E23" s="854"/>
      <c r="F23" s="854"/>
      <c r="G23" s="854"/>
      <c r="H23" s="854"/>
      <c r="I23" s="854"/>
      <c r="J23" s="854"/>
      <c r="K23" s="855"/>
      <c r="L23" s="856"/>
      <c r="M23" s="856"/>
      <c r="N23" s="856"/>
      <c r="O23" s="856"/>
      <c r="P23" s="856"/>
      <c r="Q23" s="856"/>
      <c r="R23" s="857"/>
    </row>
    <row r="24" spans="1:18" ht="35" customHeight="1">
      <c r="A24" s="204"/>
      <c r="B24" s="205"/>
      <c r="C24" s="206"/>
      <c r="D24" s="853"/>
      <c r="E24" s="854"/>
      <c r="F24" s="854"/>
      <c r="G24" s="854"/>
      <c r="H24" s="854"/>
      <c r="I24" s="854"/>
      <c r="J24" s="854"/>
      <c r="K24" s="855"/>
      <c r="L24" s="856"/>
      <c r="M24" s="856"/>
      <c r="N24" s="856"/>
      <c r="O24" s="856"/>
      <c r="P24" s="856"/>
      <c r="Q24" s="856"/>
      <c r="R24" s="857"/>
    </row>
    <row r="25" spans="1:18" ht="35" customHeight="1">
      <c r="A25" s="204"/>
      <c r="B25" s="205"/>
      <c r="C25" s="206"/>
      <c r="D25" s="853"/>
      <c r="E25" s="854"/>
      <c r="F25" s="854"/>
      <c r="G25" s="854"/>
      <c r="H25" s="854"/>
      <c r="I25" s="854"/>
      <c r="J25" s="854"/>
      <c r="K25" s="855"/>
      <c r="L25" s="856"/>
      <c r="M25" s="856"/>
      <c r="N25" s="856"/>
      <c r="O25" s="856"/>
      <c r="P25" s="856"/>
      <c r="Q25" s="856"/>
      <c r="R25" s="857"/>
    </row>
    <row r="26" spans="1:18" ht="35" customHeight="1">
      <c r="A26" s="204"/>
      <c r="B26" s="205"/>
      <c r="C26" s="206"/>
      <c r="D26" s="853"/>
      <c r="E26" s="854"/>
      <c r="F26" s="854"/>
      <c r="G26" s="854"/>
      <c r="H26" s="854"/>
      <c r="I26" s="854"/>
      <c r="J26" s="854"/>
      <c r="K26" s="855"/>
      <c r="L26" s="856"/>
      <c r="M26" s="856"/>
      <c r="N26" s="856"/>
      <c r="O26" s="856"/>
      <c r="P26" s="856"/>
      <c r="Q26" s="856"/>
      <c r="R26" s="857"/>
    </row>
    <row r="27" spans="1:18" ht="35" customHeight="1">
      <c r="A27" s="207"/>
      <c r="B27" s="208"/>
      <c r="C27" s="209"/>
      <c r="D27" s="858"/>
      <c r="E27" s="859"/>
      <c r="F27" s="859"/>
      <c r="G27" s="859"/>
      <c r="H27" s="859"/>
      <c r="I27" s="859"/>
      <c r="J27" s="859"/>
      <c r="K27" s="860"/>
      <c r="L27" s="861"/>
      <c r="M27" s="861"/>
      <c r="N27" s="861"/>
      <c r="O27" s="861"/>
      <c r="P27" s="861"/>
      <c r="Q27" s="861"/>
      <c r="R27" s="862"/>
    </row>
    <row r="28" spans="1:18" ht="35" customHeight="1">
      <c r="A28" s="204"/>
      <c r="B28" s="205"/>
      <c r="C28" s="206"/>
      <c r="D28" s="853"/>
      <c r="E28" s="854"/>
      <c r="F28" s="854"/>
      <c r="G28" s="854"/>
      <c r="H28" s="854"/>
      <c r="I28" s="854"/>
      <c r="J28" s="854"/>
      <c r="K28" s="855"/>
      <c r="L28" s="856"/>
      <c r="M28" s="856"/>
      <c r="N28" s="856"/>
      <c r="O28" s="856"/>
      <c r="P28" s="856"/>
      <c r="Q28" s="856"/>
      <c r="R28" s="857"/>
    </row>
    <row r="29" spans="1:18" ht="35" customHeight="1" thickBot="1">
      <c r="A29" s="210"/>
      <c r="B29" s="211"/>
      <c r="C29" s="212"/>
      <c r="D29" s="848"/>
      <c r="E29" s="849"/>
      <c r="F29" s="849"/>
      <c r="G29" s="849"/>
      <c r="H29" s="849"/>
      <c r="I29" s="849"/>
      <c r="J29" s="849"/>
      <c r="K29" s="850"/>
      <c r="L29" s="851"/>
      <c r="M29" s="851"/>
      <c r="N29" s="851"/>
      <c r="O29" s="851"/>
      <c r="P29" s="851"/>
      <c r="Q29" s="851"/>
      <c r="R29" s="852"/>
    </row>
    <row r="30" spans="1:18">
      <c r="A30" s="121" t="s">
        <v>221</v>
      </c>
      <c r="B30" s="122"/>
      <c r="C30" s="122"/>
      <c r="D30" s="123"/>
      <c r="E30" s="123"/>
      <c r="F30" s="123"/>
      <c r="G30" s="123"/>
      <c r="H30" s="123"/>
      <c r="I30" s="123"/>
      <c r="J30" s="123"/>
      <c r="K30" s="124"/>
      <c r="L30" s="124"/>
      <c r="M30" s="124"/>
      <c r="N30" s="124"/>
      <c r="O30" s="124"/>
      <c r="P30" s="124"/>
      <c r="Q30" s="124"/>
      <c r="R30" s="124"/>
    </row>
    <row r="31" spans="1:18">
      <c r="A31" s="125" t="s">
        <v>222</v>
      </c>
      <c r="B31" s="126"/>
      <c r="C31" s="126"/>
      <c r="D31" s="126"/>
      <c r="E31" s="126"/>
      <c r="F31" s="126"/>
      <c r="G31" s="126"/>
      <c r="H31" s="126"/>
    </row>
    <row r="32" spans="1:18" s="117" customFormat="1" ht="11" customHeight="1">
      <c r="A32" s="127" t="s">
        <v>223</v>
      </c>
    </row>
    <row r="33" spans="9:18">
      <c r="I33" s="773" t="s">
        <v>224</v>
      </c>
      <c r="J33" s="773"/>
      <c r="K33" s="773"/>
      <c r="L33" s="773"/>
      <c r="M33" s="773"/>
      <c r="N33" s="773"/>
      <c r="O33" s="773"/>
      <c r="P33" s="773"/>
      <c r="Q33" s="773"/>
      <c r="R33" s="774"/>
    </row>
  </sheetData>
  <sheetProtection sheet="1" objects="1" scenarios="1"/>
  <mergeCells count="64">
    <mergeCell ref="A1:R1"/>
    <mergeCell ref="A2:R2"/>
    <mergeCell ref="A3:B3"/>
    <mergeCell ref="C3:F3"/>
    <mergeCell ref="A4:B4"/>
    <mergeCell ref="C4:Q4"/>
    <mergeCell ref="D11:G11"/>
    <mergeCell ref="H11:L11"/>
    <mergeCell ref="M11:O11"/>
    <mergeCell ref="P11:R11"/>
    <mergeCell ref="A5:B5"/>
    <mergeCell ref="C5:Q5"/>
    <mergeCell ref="A6:B6"/>
    <mergeCell ref="C6:Q6"/>
    <mergeCell ref="A7:B7"/>
    <mergeCell ref="C7:Q7"/>
    <mergeCell ref="A9:B9"/>
    <mergeCell ref="C9:R9"/>
    <mergeCell ref="D10:G10"/>
    <mergeCell ref="H10:L10"/>
    <mergeCell ref="M10:R10"/>
    <mergeCell ref="D12:G12"/>
    <mergeCell ref="H12:L12"/>
    <mergeCell ref="M12:O12"/>
    <mergeCell ref="P12:R12"/>
    <mergeCell ref="D13:G13"/>
    <mergeCell ref="H13:L13"/>
    <mergeCell ref="M13:O13"/>
    <mergeCell ref="P13:R13"/>
    <mergeCell ref="D15:J15"/>
    <mergeCell ref="K15:R15"/>
    <mergeCell ref="D16:J16"/>
    <mergeCell ref="K16:R16"/>
    <mergeCell ref="D14:G14"/>
    <mergeCell ref="H14:L14"/>
    <mergeCell ref="M14:O14"/>
    <mergeCell ref="P14:R14"/>
    <mergeCell ref="D17:J17"/>
    <mergeCell ref="K17:R17"/>
    <mergeCell ref="D18:J18"/>
    <mergeCell ref="K18:R18"/>
    <mergeCell ref="D19:J19"/>
    <mergeCell ref="K19:R19"/>
    <mergeCell ref="D20:J20"/>
    <mergeCell ref="K20:R20"/>
    <mergeCell ref="D21:J21"/>
    <mergeCell ref="K21:R21"/>
    <mergeCell ref="D22:J22"/>
    <mergeCell ref="K22:R22"/>
    <mergeCell ref="D23:J23"/>
    <mergeCell ref="K23:R23"/>
    <mergeCell ref="D24:J24"/>
    <mergeCell ref="K24:R24"/>
    <mergeCell ref="D25:J25"/>
    <mergeCell ref="K25:R25"/>
    <mergeCell ref="I33:R33"/>
    <mergeCell ref="D29:J29"/>
    <mergeCell ref="K29:R29"/>
    <mergeCell ref="D26:J26"/>
    <mergeCell ref="K26:R26"/>
    <mergeCell ref="D27:J27"/>
    <mergeCell ref="K27:R27"/>
    <mergeCell ref="D28:J28"/>
    <mergeCell ref="K28:R28"/>
  </mergeCells>
  <phoneticPr fontId="29"/>
  <dataValidations count="4">
    <dataValidation type="list" allowBlank="1" showInputMessage="1" showErrorMessage="1" sqref="C3:F3 IY3:JB3 SU3:SX3 ACQ3:ACT3 AMM3:AMP3 AWI3:AWL3 BGE3:BGH3 BQA3:BQD3 BZW3:BZZ3 CJS3:CJV3 CTO3:CTR3 DDK3:DDN3 DNG3:DNJ3 DXC3:DXF3 EGY3:EHB3 EQU3:EQX3 FAQ3:FAT3 FKM3:FKP3 FUI3:FUL3 GEE3:GEH3 GOA3:GOD3 GXW3:GXZ3 HHS3:HHV3 HRO3:HRR3 IBK3:IBN3 ILG3:ILJ3 IVC3:IVF3 JEY3:JFB3 JOU3:JOX3 JYQ3:JYT3 KIM3:KIP3 KSI3:KSL3 LCE3:LCH3 LMA3:LMD3 LVW3:LVZ3 MFS3:MFV3 MPO3:MPR3 MZK3:MZN3 NJG3:NJJ3 NTC3:NTF3 OCY3:ODB3 OMU3:OMX3 OWQ3:OWT3 PGM3:PGP3 PQI3:PQL3 QAE3:QAH3 QKA3:QKD3 QTW3:QTZ3 RDS3:RDV3 RNO3:RNR3 RXK3:RXN3 SHG3:SHJ3 SRC3:SRF3 TAY3:TBB3 TKU3:TKX3 TUQ3:TUT3 UEM3:UEP3 UOI3:UOL3 UYE3:UYH3 VIA3:VID3 VRW3:VRZ3 WBS3:WBV3 WLO3:WLR3 WVK3:WVN3 C65540:F65540 IY65540:JB65540 SU65540:SX65540 ACQ65540:ACT65540 AMM65540:AMP65540 AWI65540:AWL65540 BGE65540:BGH65540 BQA65540:BQD65540 BZW65540:BZZ65540 CJS65540:CJV65540 CTO65540:CTR65540 DDK65540:DDN65540 DNG65540:DNJ65540 DXC65540:DXF65540 EGY65540:EHB65540 EQU65540:EQX65540 FAQ65540:FAT65540 FKM65540:FKP65540 FUI65540:FUL65540 GEE65540:GEH65540 GOA65540:GOD65540 GXW65540:GXZ65540 HHS65540:HHV65540 HRO65540:HRR65540 IBK65540:IBN65540 ILG65540:ILJ65540 IVC65540:IVF65540 JEY65540:JFB65540 JOU65540:JOX65540 JYQ65540:JYT65540 KIM65540:KIP65540 KSI65540:KSL65540 LCE65540:LCH65540 LMA65540:LMD65540 LVW65540:LVZ65540 MFS65540:MFV65540 MPO65540:MPR65540 MZK65540:MZN65540 NJG65540:NJJ65540 NTC65540:NTF65540 OCY65540:ODB65540 OMU65540:OMX65540 OWQ65540:OWT65540 PGM65540:PGP65540 PQI65540:PQL65540 QAE65540:QAH65540 QKA65540:QKD65540 QTW65540:QTZ65540 RDS65540:RDV65540 RNO65540:RNR65540 RXK65540:RXN65540 SHG65540:SHJ65540 SRC65540:SRF65540 TAY65540:TBB65540 TKU65540:TKX65540 TUQ65540:TUT65540 UEM65540:UEP65540 UOI65540:UOL65540 UYE65540:UYH65540 VIA65540:VID65540 VRW65540:VRZ65540 WBS65540:WBV65540 WLO65540:WLR65540 WVK65540:WVN65540 C131076:F131076 IY131076:JB131076 SU131076:SX131076 ACQ131076:ACT131076 AMM131076:AMP131076 AWI131076:AWL131076 BGE131076:BGH131076 BQA131076:BQD131076 BZW131076:BZZ131076 CJS131076:CJV131076 CTO131076:CTR131076 DDK131076:DDN131076 DNG131076:DNJ131076 DXC131076:DXF131076 EGY131076:EHB131076 EQU131076:EQX131076 FAQ131076:FAT131076 FKM131076:FKP131076 FUI131076:FUL131076 GEE131076:GEH131076 GOA131076:GOD131076 GXW131076:GXZ131076 HHS131076:HHV131076 HRO131076:HRR131076 IBK131076:IBN131076 ILG131076:ILJ131076 IVC131076:IVF131076 JEY131076:JFB131076 JOU131076:JOX131076 JYQ131076:JYT131076 KIM131076:KIP131076 KSI131076:KSL131076 LCE131076:LCH131076 LMA131076:LMD131076 LVW131076:LVZ131076 MFS131076:MFV131076 MPO131076:MPR131076 MZK131076:MZN131076 NJG131076:NJJ131076 NTC131076:NTF131076 OCY131076:ODB131076 OMU131076:OMX131076 OWQ131076:OWT131076 PGM131076:PGP131076 PQI131076:PQL131076 QAE131076:QAH131076 QKA131076:QKD131076 QTW131076:QTZ131076 RDS131076:RDV131076 RNO131076:RNR131076 RXK131076:RXN131076 SHG131076:SHJ131076 SRC131076:SRF131076 TAY131076:TBB131076 TKU131076:TKX131076 TUQ131076:TUT131076 UEM131076:UEP131076 UOI131076:UOL131076 UYE131076:UYH131076 VIA131076:VID131076 VRW131076:VRZ131076 WBS131076:WBV131076 WLO131076:WLR131076 WVK131076:WVN131076 C196612:F196612 IY196612:JB196612 SU196612:SX196612 ACQ196612:ACT196612 AMM196612:AMP196612 AWI196612:AWL196612 BGE196612:BGH196612 BQA196612:BQD196612 BZW196612:BZZ196612 CJS196612:CJV196612 CTO196612:CTR196612 DDK196612:DDN196612 DNG196612:DNJ196612 DXC196612:DXF196612 EGY196612:EHB196612 EQU196612:EQX196612 FAQ196612:FAT196612 FKM196612:FKP196612 FUI196612:FUL196612 GEE196612:GEH196612 GOA196612:GOD196612 GXW196612:GXZ196612 HHS196612:HHV196612 HRO196612:HRR196612 IBK196612:IBN196612 ILG196612:ILJ196612 IVC196612:IVF196612 JEY196612:JFB196612 JOU196612:JOX196612 JYQ196612:JYT196612 KIM196612:KIP196612 KSI196612:KSL196612 LCE196612:LCH196612 LMA196612:LMD196612 LVW196612:LVZ196612 MFS196612:MFV196612 MPO196612:MPR196612 MZK196612:MZN196612 NJG196612:NJJ196612 NTC196612:NTF196612 OCY196612:ODB196612 OMU196612:OMX196612 OWQ196612:OWT196612 PGM196612:PGP196612 PQI196612:PQL196612 QAE196612:QAH196612 QKA196612:QKD196612 QTW196612:QTZ196612 RDS196612:RDV196612 RNO196612:RNR196612 RXK196612:RXN196612 SHG196612:SHJ196612 SRC196612:SRF196612 TAY196612:TBB196612 TKU196612:TKX196612 TUQ196612:TUT196612 UEM196612:UEP196612 UOI196612:UOL196612 UYE196612:UYH196612 VIA196612:VID196612 VRW196612:VRZ196612 WBS196612:WBV196612 WLO196612:WLR196612 WVK196612:WVN196612 C262148:F262148 IY262148:JB262148 SU262148:SX262148 ACQ262148:ACT262148 AMM262148:AMP262148 AWI262148:AWL262148 BGE262148:BGH262148 BQA262148:BQD262148 BZW262148:BZZ262148 CJS262148:CJV262148 CTO262148:CTR262148 DDK262148:DDN262148 DNG262148:DNJ262148 DXC262148:DXF262148 EGY262148:EHB262148 EQU262148:EQX262148 FAQ262148:FAT262148 FKM262148:FKP262148 FUI262148:FUL262148 GEE262148:GEH262148 GOA262148:GOD262148 GXW262148:GXZ262148 HHS262148:HHV262148 HRO262148:HRR262148 IBK262148:IBN262148 ILG262148:ILJ262148 IVC262148:IVF262148 JEY262148:JFB262148 JOU262148:JOX262148 JYQ262148:JYT262148 KIM262148:KIP262148 KSI262148:KSL262148 LCE262148:LCH262148 LMA262148:LMD262148 LVW262148:LVZ262148 MFS262148:MFV262148 MPO262148:MPR262148 MZK262148:MZN262148 NJG262148:NJJ262148 NTC262148:NTF262148 OCY262148:ODB262148 OMU262148:OMX262148 OWQ262148:OWT262148 PGM262148:PGP262148 PQI262148:PQL262148 QAE262148:QAH262148 QKA262148:QKD262148 QTW262148:QTZ262148 RDS262148:RDV262148 RNO262148:RNR262148 RXK262148:RXN262148 SHG262148:SHJ262148 SRC262148:SRF262148 TAY262148:TBB262148 TKU262148:TKX262148 TUQ262148:TUT262148 UEM262148:UEP262148 UOI262148:UOL262148 UYE262148:UYH262148 VIA262148:VID262148 VRW262148:VRZ262148 WBS262148:WBV262148 WLO262148:WLR262148 WVK262148:WVN262148 C327684:F327684 IY327684:JB327684 SU327684:SX327684 ACQ327684:ACT327684 AMM327684:AMP327684 AWI327684:AWL327684 BGE327684:BGH327684 BQA327684:BQD327684 BZW327684:BZZ327684 CJS327684:CJV327684 CTO327684:CTR327684 DDK327684:DDN327684 DNG327684:DNJ327684 DXC327684:DXF327684 EGY327684:EHB327684 EQU327684:EQX327684 FAQ327684:FAT327684 FKM327684:FKP327684 FUI327684:FUL327684 GEE327684:GEH327684 GOA327684:GOD327684 GXW327684:GXZ327684 HHS327684:HHV327684 HRO327684:HRR327684 IBK327684:IBN327684 ILG327684:ILJ327684 IVC327684:IVF327684 JEY327684:JFB327684 JOU327684:JOX327684 JYQ327684:JYT327684 KIM327684:KIP327684 KSI327684:KSL327684 LCE327684:LCH327684 LMA327684:LMD327684 LVW327684:LVZ327684 MFS327684:MFV327684 MPO327684:MPR327684 MZK327684:MZN327684 NJG327684:NJJ327684 NTC327684:NTF327684 OCY327684:ODB327684 OMU327684:OMX327684 OWQ327684:OWT327684 PGM327684:PGP327684 PQI327684:PQL327684 QAE327684:QAH327684 QKA327684:QKD327684 QTW327684:QTZ327684 RDS327684:RDV327684 RNO327684:RNR327684 RXK327684:RXN327684 SHG327684:SHJ327684 SRC327684:SRF327684 TAY327684:TBB327684 TKU327684:TKX327684 TUQ327684:TUT327684 UEM327684:UEP327684 UOI327684:UOL327684 UYE327684:UYH327684 VIA327684:VID327684 VRW327684:VRZ327684 WBS327684:WBV327684 WLO327684:WLR327684 WVK327684:WVN327684 C393220:F393220 IY393220:JB393220 SU393220:SX393220 ACQ393220:ACT393220 AMM393220:AMP393220 AWI393220:AWL393220 BGE393220:BGH393220 BQA393220:BQD393220 BZW393220:BZZ393220 CJS393220:CJV393220 CTO393220:CTR393220 DDK393220:DDN393220 DNG393220:DNJ393220 DXC393220:DXF393220 EGY393220:EHB393220 EQU393220:EQX393220 FAQ393220:FAT393220 FKM393220:FKP393220 FUI393220:FUL393220 GEE393220:GEH393220 GOA393220:GOD393220 GXW393220:GXZ393220 HHS393220:HHV393220 HRO393220:HRR393220 IBK393220:IBN393220 ILG393220:ILJ393220 IVC393220:IVF393220 JEY393220:JFB393220 JOU393220:JOX393220 JYQ393220:JYT393220 KIM393220:KIP393220 KSI393220:KSL393220 LCE393220:LCH393220 LMA393220:LMD393220 LVW393220:LVZ393220 MFS393220:MFV393220 MPO393220:MPR393220 MZK393220:MZN393220 NJG393220:NJJ393220 NTC393220:NTF393220 OCY393220:ODB393220 OMU393220:OMX393220 OWQ393220:OWT393220 PGM393220:PGP393220 PQI393220:PQL393220 QAE393220:QAH393220 QKA393220:QKD393220 QTW393220:QTZ393220 RDS393220:RDV393220 RNO393220:RNR393220 RXK393220:RXN393220 SHG393220:SHJ393220 SRC393220:SRF393220 TAY393220:TBB393220 TKU393220:TKX393220 TUQ393220:TUT393220 UEM393220:UEP393220 UOI393220:UOL393220 UYE393220:UYH393220 VIA393220:VID393220 VRW393220:VRZ393220 WBS393220:WBV393220 WLO393220:WLR393220 WVK393220:WVN393220 C458756:F458756 IY458756:JB458756 SU458756:SX458756 ACQ458756:ACT458756 AMM458756:AMP458756 AWI458756:AWL458756 BGE458756:BGH458756 BQA458756:BQD458756 BZW458756:BZZ458756 CJS458756:CJV458756 CTO458756:CTR458756 DDK458756:DDN458756 DNG458756:DNJ458756 DXC458756:DXF458756 EGY458756:EHB458756 EQU458756:EQX458756 FAQ458756:FAT458756 FKM458756:FKP458756 FUI458756:FUL458756 GEE458756:GEH458756 GOA458756:GOD458756 GXW458756:GXZ458756 HHS458756:HHV458756 HRO458756:HRR458756 IBK458756:IBN458756 ILG458756:ILJ458756 IVC458756:IVF458756 JEY458756:JFB458756 JOU458756:JOX458756 JYQ458756:JYT458756 KIM458756:KIP458756 KSI458756:KSL458756 LCE458756:LCH458756 LMA458756:LMD458756 LVW458756:LVZ458756 MFS458756:MFV458756 MPO458756:MPR458756 MZK458756:MZN458756 NJG458756:NJJ458756 NTC458756:NTF458756 OCY458756:ODB458756 OMU458756:OMX458756 OWQ458756:OWT458756 PGM458756:PGP458756 PQI458756:PQL458756 QAE458756:QAH458756 QKA458756:QKD458756 QTW458756:QTZ458756 RDS458756:RDV458756 RNO458756:RNR458756 RXK458756:RXN458756 SHG458756:SHJ458756 SRC458756:SRF458756 TAY458756:TBB458756 TKU458756:TKX458756 TUQ458756:TUT458756 UEM458756:UEP458756 UOI458756:UOL458756 UYE458756:UYH458756 VIA458756:VID458756 VRW458756:VRZ458756 WBS458756:WBV458756 WLO458756:WLR458756 WVK458756:WVN458756 C524292:F524292 IY524292:JB524292 SU524292:SX524292 ACQ524292:ACT524292 AMM524292:AMP524292 AWI524292:AWL524292 BGE524292:BGH524292 BQA524292:BQD524292 BZW524292:BZZ524292 CJS524292:CJV524292 CTO524292:CTR524292 DDK524292:DDN524292 DNG524292:DNJ524292 DXC524292:DXF524292 EGY524292:EHB524292 EQU524292:EQX524292 FAQ524292:FAT524292 FKM524292:FKP524292 FUI524292:FUL524292 GEE524292:GEH524292 GOA524292:GOD524292 GXW524292:GXZ524292 HHS524292:HHV524292 HRO524292:HRR524292 IBK524292:IBN524292 ILG524292:ILJ524292 IVC524292:IVF524292 JEY524292:JFB524292 JOU524292:JOX524292 JYQ524292:JYT524292 KIM524292:KIP524292 KSI524292:KSL524292 LCE524292:LCH524292 LMA524292:LMD524292 LVW524292:LVZ524292 MFS524292:MFV524292 MPO524292:MPR524292 MZK524292:MZN524292 NJG524292:NJJ524292 NTC524292:NTF524292 OCY524292:ODB524292 OMU524292:OMX524292 OWQ524292:OWT524292 PGM524292:PGP524292 PQI524292:PQL524292 QAE524292:QAH524292 QKA524292:QKD524292 QTW524292:QTZ524292 RDS524292:RDV524292 RNO524292:RNR524292 RXK524292:RXN524292 SHG524292:SHJ524292 SRC524292:SRF524292 TAY524292:TBB524292 TKU524292:TKX524292 TUQ524292:TUT524292 UEM524292:UEP524292 UOI524292:UOL524292 UYE524292:UYH524292 VIA524292:VID524292 VRW524292:VRZ524292 WBS524292:WBV524292 WLO524292:WLR524292 WVK524292:WVN524292 C589828:F589828 IY589828:JB589828 SU589828:SX589828 ACQ589828:ACT589828 AMM589828:AMP589828 AWI589828:AWL589828 BGE589828:BGH589828 BQA589828:BQD589828 BZW589828:BZZ589828 CJS589828:CJV589828 CTO589828:CTR589828 DDK589828:DDN589828 DNG589828:DNJ589828 DXC589828:DXF589828 EGY589828:EHB589828 EQU589828:EQX589828 FAQ589828:FAT589828 FKM589828:FKP589828 FUI589828:FUL589828 GEE589828:GEH589828 GOA589828:GOD589828 GXW589828:GXZ589828 HHS589828:HHV589828 HRO589828:HRR589828 IBK589828:IBN589828 ILG589828:ILJ589828 IVC589828:IVF589828 JEY589828:JFB589828 JOU589828:JOX589828 JYQ589828:JYT589828 KIM589828:KIP589828 KSI589828:KSL589828 LCE589828:LCH589828 LMA589828:LMD589828 LVW589828:LVZ589828 MFS589828:MFV589828 MPO589828:MPR589828 MZK589828:MZN589828 NJG589828:NJJ589828 NTC589828:NTF589828 OCY589828:ODB589828 OMU589828:OMX589828 OWQ589828:OWT589828 PGM589828:PGP589828 PQI589828:PQL589828 QAE589828:QAH589828 QKA589828:QKD589828 QTW589828:QTZ589828 RDS589828:RDV589828 RNO589828:RNR589828 RXK589828:RXN589828 SHG589828:SHJ589828 SRC589828:SRF589828 TAY589828:TBB589828 TKU589828:TKX589828 TUQ589828:TUT589828 UEM589828:UEP589828 UOI589828:UOL589828 UYE589828:UYH589828 VIA589828:VID589828 VRW589828:VRZ589828 WBS589828:WBV589828 WLO589828:WLR589828 WVK589828:WVN589828 C655364:F655364 IY655364:JB655364 SU655364:SX655364 ACQ655364:ACT655364 AMM655364:AMP655364 AWI655364:AWL655364 BGE655364:BGH655364 BQA655364:BQD655364 BZW655364:BZZ655364 CJS655364:CJV655364 CTO655364:CTR655364 DDK655364:DDN655364 DNG655364:DNJ655364 DXC655364:DXF655364 EGY655364:EHB655364 EQU655364:EQX655364 FAQ655364:FAT655364 FKM655364:FKP655364 FUI655364:FUL655364 GEE655364:GEH655364 GOA655364:GOD655364 GXW655364:GXZ655364 HHS655364:HHV655364 HRO655364:HRR655364 IBK655364:IBN655364 ILG655364:ILJ655364 IVC655364:IVF655364 JEY655364:JFB655364 JOU655364:JOX655364 JYQ655364:JYT655364 KIM655364:KIP655364 KSI655364:KSL655364 LCE655364:LCH655364 LMA655364:LMD655364 LVW655364:LVZ655364 MFS655364:MFV655364 MPO655364:MPR655364 MZK655364:MZN655364 NJG655364:NJJ655364 NTC655364:NTF655364 OCY655364:ODB655364 OMU655364:OMX655364 OWQ655364:OWT655364 PGM655364:PGP655364 PQI655364:PQL655364 QAE655364:QAH655364 QKA655364:QKD655364 QTW655364:QTZ655364 RDS655364:RDV655364 RNO655364:RNR655364 RXK655364:RXN655364 SHG655364:SHJ655364 SRC655364:SRF655364 TAY655364:TBB655364 TKU655364:TKX655364 TUQ655364:TUT655364 UEM655364:UEP655364 UOI655364:UOL655364 UYE655364:UYH655364 VIA655364:VID655364 VRW655364:VRZ655364 WBS655364:WBV655364 WLO655364:WLR655364 WVK655364:WVN655364 C720900:F720900 IY720900:JB720900 SU720900:SX720900 ACQ720900:ACT720900 AMM720900:AMP720900 AWI720900:AWL720900 BGE720900:BGH720900 BQA720900:BQD720900 BZW720900:BZZ720900 CJS720900:CJV720900 CTO720900:CTR720900 DDK720900:DDN720900 DNG720900:DNJ720900 DXC720900:DXF720900 EGY720900:EHB720900 EQU720900:EQX720900 FAQ720900:FAT720900 FKM720900:FKP720900 FUI720900:FUL720900 GEE720900:GEH720900 GOA720900:GOD720900 GXW720900:GXZ720900 HHS720900:HHV720900 HRO720900:HRR720900 IBK720900:IBN720900 ILG720900:ILJ720900 IVC720900:IVF720900 JEY720900:JFB720900 JOU720900:JOX720900 JYQ720900:JYT720900 KIM720900:KIP720900 KSI720900:KSL720900 LCE720900:LCH720900 LMA720900:LMD720900 LVW720900:LVZ720900 MFS720900:MFV720900 MPO720900:MPR720900 MZK720900:MZN720900 NJG720900:NJJ720900 NTC720900:NTF720900 OCY720900:ODB720900 OMU720900:OMX720900 OWQ720900:OWT720900 PGM720900:PGP720900 PQI720900:PQL720900 QAE720900:QAH720900 QKA720900:QKD720900 QTW720900:QTZ720900 RDS720900:RDV720900 RNO720900:RNR720900 RXK720900:RXN720900 SHG720900:SHJ720900 SRC720900:SRF720900 TAY720900:TBB720900 TKU720900:TKX720900 TUQ720900:TUT720900 UEM720900:UEP720900 UOI720900:UOL720900 UYE720900:UYH720900 VIA720900:VID720900 VRW720900:VRZ720900 WBS720900:WBV720900 WLO720900:WLR720900 WVK720900:WVN720900 C786436:F786436 IY786436:JB786436 SU786436:SX786436 ACQ786436:ACT786436 AMM786436:AMP786436 AWI786436:AWL786436 BGE786436:BGH786436 BQA786436:BQD786436 BZW786436:BZZ786436 CJS786436:CJV786436 CTO786436:CTR786436 DDK786436:DDN786436 DNG786436:DNJ786436 DXC786436:DXF786436 EGY786436:EHB786436 EQU786436:EQX786436 FAQ786436:FAT786436 FKM786436:FKP786436 FUI786436:FUL786436 GEE786436:GEH786436 GOA786436:GOD786436 GXW786436:GXZ786436 HHS786436:HHV786436 HRO786436:HRR786436 IBK786436:IBN786436 ILG786436:ILJ786436 IVC786436:IVF786436 JEY786436:JFB786436 JOU786436:JOX786436 JYQ786436:JYT786436 KIM786436:KIP786436 KSI786436:KSL786436 LCE786436:LCH786436 LMA786436:LMD786436 LVW786436:LVZ786436 MFS786436:MFV786436 MPO786436:MPR786436 MZK786436:MZN786436 NJG786436:NJJ786436 NTC786436:NTF786436 OCY786436:ODB786436 OMU786436:OMX786436 OWQ786436:OWT786436 PGM786436:PGP786436 PQI786436:PQL786436 QAE786436:QAH786436 QKA786436:QKD786436 QTW786436:QTZ786436 RDS786436:RDV786436 RNO786436:RNR786436 RXK786436:RXN786436 SHG786436:SHJ786436 SRC786436:SRF786436 TAY786436:TBB786436 TKU786436:TKX786436 TUQ786436:TUT786436 UEM786436:UEP786436 UOI786436:UOL786436 UYE786436:UYH786436 VIA786436:VID786436 VRW786436:VRZ786436 WBS786436:WBV786436 WLO786436:WLR786436 WVK786436:WVN786436 C851972:F851972 IY851972:JB851972 SU851972:SX851972 ACQ851972:ACT851972 AMM851972:AMP851972 AWI851972:AWL851972 BGE851972:BGH851972 BQA851972:BQD851972 BZW851972:BZZ851972 CJS851972:CJV851972 CTO851972:CTR851972 DDK851972:DDN851972 DNG851972:DNJ851972 DXC851972:DXF851972 EGY851972:EHB851972 EQU851972:EQX851972 FAQ851972:FAT851972 FKM851972:FKP851972 FUI851972:FUL851972 GEE851972:GEH851972 GOA851972:GOD851972 GXW851972:GXZ851972 HHS851972:HHV851972 HRO851972:HRR851972 IBK851972:IBN851972 ILG851972:ILJ851972 IVC851972:IVF851972 JEY851972:JFB851972 JOU851972:JOX851972 JYQ851972:JYT851972 KIM851972:KIP851972 KSI851972:KSL851972 LCE851972:LCH851972 LMA851972:LMD851972 LVW851972:LVZ851972 MFS851972:MFV851972 MPO851972:MPR851972 MZK851972:MZN851972 NJG851972:NJJ851972 NTC851972:NTF851972 OCY851972:ODB851972 OMU851972:OMX851972 OWQ851972:OWT851972 PGM851972:PGP851972 PQI851972:PQL851972 QAE851972:QAH851972 QKA851972:QKD851972 QTW851972:QTZ851972 RDS851972:RDV851972 RNO851972:RNR851972 RXK851972:RXN851972 SHG851972:SHJ851972 SRC851972:SRF851972 TAY851972:TBB851972 TKU851972:TKX851972 TUQ851972:TUT851972 UEM851972:UEP851972 UOI851972:UOL851972 UYE851972:UYH851972 VIA851972:VID851972 VRW851972:VRZ851972 WBS851972:WBV851972 WLO851972:WLR851972 WVK851972:WVN851972 C917508:F917508 IY917508:JB917508 SU917508:SX917508 ACQ917508:ACT917508 AMM917508:AMP917508 AWI917508:AWL917508 BGE917508:BGH917508 BQA917508:BQD917508 BZW917508:BZZ917508 CJS917508:CJV917508 CTO917508:CTR917508 DDK917508:DDN917508 DNG917508:DNJ917508 DXC917508:DXF917508 EGY917508:EHB917508 EQU917508:EQX917508 FAQ917508:FAT917508 FKM917508:FKP917508 FUI917508:FUL917508 GEE917508:GEH917508 GOA917508:GOD917508 GXW917508:GXZ917508 HHS917508:HHV917508 HRO917508:HRR917508 IBK917508:IBN917508 ILG917508:ILJ917508 IVC917508:IVF917508 JEY917508:JFB917508 JOU917508:JOX917508 JYQ917508:JYT917508 KIM917508:KIP917508 KSI917508:KSL917508 LCE917508:LCH917508 LMA917508:LMD917508 LVW917508:LVZ917508 MFS917508:MFV917508 MPO917508:MPR917508 MZK917508:MZN917508 NJG917508:NJJ917508 NTC917508:NTF917508 OCY917508:ODB917508 OMU917508:OMX917508 OWQ917508:OWT917508 PGM917508:PGP917508 PQI917508:PQL917508 QAE917508:QAH917508 QKA917508:QKD917508 QTW917508:QTZ917508 RDS917508:RDV917508 RNO917508:RNR917508 RXK917508:RXN917508 SHG917508:SHJ917508 SRC917508:SRF917508 TAY917508:TBB917508 TKU917508:TKX917508 TUQ917508:TUT917508 UEM917508:UEP917508 UOI917508:UOL917508 UYE917508:UYH917508 VIA917508:VID917508 VRW917508:VRZ917508 WBS917508:WBV917508 WLO917508:WLR917508 WVK917508:WVN917508 C983044:F983044 IY983044:JB983044 SU983044:SX983044 ACQ983044:ACT983044 AMM983044:AMP983044 AWI983044:AWL983044 BGE983044:BGH983044 BQA983044:BQD983044 BZW983044:BZZ983044 CJS983044:CJV983044 CTO983044:CTR983044 DDK983044:DDN983044 DNG983044:DNJ983044 DXC983044:DXF983044 EGY983044:EHB983044 EQU983044:EQX983044 FAQ983044:FAT983044 FKM983044:FKP983044 FUI983044:FUL983044 GEE983044:GEH983044 GOA983044:GOD983044 GXW983044:GXZ983044 HHS983044:HHV983044 HRO983044:HRR983044 IBK983044:IBN983044 ILG983044:ILJ983044 IVC983044:IVF983044 JEY983044:JFB983044 JOU983044:JOX983044 JYQ983044:JYT983044 KIM983044:KIP983044 KSI983044:KSL983044 LCE983044:LCH983044 LMA983044:LMD983044 LVW983044:LVZ983044 MFS983044:MFV983044 MPO983044:MPR983044 MZK983044:MZN983044 NJG983044:NJJ983044 NTC983044:NTF983044 OCY983044:ODB983044 OMU983044:OMX983044 OWQ983044:OWT983044 PGM983044:PGP983044 PQI983044:PQL983044 QAE983044:QAH983044 QKA983044:QKD983044 QTW983044:QTZ983044 RDS983044:RDV983044 RNO983044:RNR983044 RXK983044:RXN983044 SHG983044:SHJ983044 SRC983044:SRF983044 TAY983044:TBB983044 TKU983044:TKX983044 TUQ983044:TUT983044 UEM983044:UEP983044 UOI983044:UOL983044 UYE983044:UYH983044 VIA983044:VID983044 VRW983044:VRZ983044 WBS983044:WBV983044 WLO983044:WLR983044 WVK983044:WVN983044" xr:uid="{EB775AC7-4023-44E1-9C47-0F84663EE434}">
      <formula1>"有,無,選択して下さい"</formula1>
    </dataValidation>
    <dataValidation imeMode="halfAlpha" allowBlank="1" showInputMessage="1" showErrorMessage="1" sqref="K65552:R65552 JG65552:JN65552 TC65552:TJ65552 ACY65552:ADF65552 AMU65552:ANB65552 AWQ65552:AWX65552 BGM65552:BGT65552 BQI65552:BQP65552 CAE65552:CAL65552 CKA65552:CKH65552 CTW65552:CUD65552 DDS65552:DDZ65552 DNO65552:DNV65552 DXK65552:DXR65552 EHG65552:EHN65552 ERC65552:ERJ65552 FAY65552:FBF65552 FKU65552:FLB65552 FUQ65552:FUX65552 GEM65552:GET65552 GOI65552:GOP65552 GYE65552:GYL65552 HIA65552:HIH65552 HRW65552:HSD65552 IBS65552:IBZ65552 ILO65552:ILV65552 IVK65552:IVR65552 JFG65552:JFN65552 JPC65552:JPJ65552 JYY65552:JZF65552 KIU65552:KJB65552 KSQ65552:KSX65552 LCM65552:LCT65552 LMI65552:LMP65552 LWE65552:LWL65552 MGA65552:MGH65552 MPW65552:MQD65552 MZS65552:MZZ65552 NJO65552:NJV65552 NTK65552:NTR65552 ODG65552:ODN65552 ONC65552:ONJ65552 OWY65552:OXF65552 PGU65552:PHB65552 PQQ65552:PQX65552 QAM65552:QAT65552 QKI65552:QKP65552 QUE65552:QUL65552 REA65552:REH65552 RNW65552:ROD65552 RXS65552:RXZ65552 SHO65552:SHV65552 SRK65552:SRR65552 TBG65552:TBN65552 TLC65552:TLJ65552 TUY65552:TVF65552 UEU65552:UFB65552 UOQ65552:UOX65552 UYM65552:UYT65552 VII65552:VIP65552 VSE65552:VSL65552 WCA65552:WCH65552 WLW65552:WMD65552 WVS65552:WVZ65552 K131088:R131088 JG131088:JN131088 TC131088:TJ131088 ACY131088:ADF131088 AMU131088:ANB131088 AWQ131088:AWX131088 BGM131088:BGT131088 BQI131088:BQP131088 CAE131088:CAL131088 CKA131088:CKH131088 CTW131088:CUD131088 DDS131088:DDZ131088 DNO131088:DNV131088 DXK131088:DXR131088 EHG131088:EHN131088 ERC131088:ERJ131088 FAY131088:FBF131088 FKU131088:FLB131088 FUQ131088:FUX131088 GEM131088:GET131088 GOI131088:GOP131088 GYE131088:GYL131088 HIA131088:HIH131088 HRW131088:HSD131088 IBS131088:IBZ131088 ILO131088:ILV131088 IVK131088:IVR131088 JFG131088:JFN131088 JPC131088:JPJ131088 JYY131088:JZF131088 KIU131088:KJB131088 KSQ131088:KSX131088 LCM131088:LCT131088 LMI131088:LMP131088 LWE131088:LWL131088 MGA131088:MGH131088 MPW131088:MQD131088 MZS131088:MZZ131088 NJO131088:NJV131088 NTK131088:NTR131088 ODG131088:ODN131088 ONC131088:ONJ131088 OWY131088:OXF131088 PGU131088:PHB131088 PQQ131088:PQX131088 QAM131088:QAT131088 QKI131088:QKP131088 QUE131088:QUL131088 REA131088:REH131088 RNW131088:ROD131088 RXS131088:RXZ131088 SHO131088:SHV131088 SRK131088:SRR131088 TBG131088:TBN131088 TLC131088:TLJ131088 TUY131088:TVF131088 UEU131088:UFB131088 UOQ131088:UOX131088 UYM131088:UYT131088 VII131088:VIP131088 VSE131088:VSL131088 WCA131088:WCH131088 WLW131088:WMD131088 WVS131088:WVZ131088 K196624:R196624 JG196624:JN196624 TC196624:TJ196624 ACY196624:ADF196624 AMU196624:ANB196624 AWQ196624:AWX196624 BGM196624:BGT196624 BQI196624:BQP196624 CAE196624:CAL196624 CKA196624:CKH196624 CTW196624:CUD196624 DDS196624:DDZ196624 DNO196624:DNV196624 DXK196624:DXR196624 EHG196624:EHN196624 ERC196624:ERJ196624 FAY196624:FBF196624 FKU196624:FLB196624 FUQ196624:FUX196624 GEM196624:GET196624 GOI196624:GOP196624 GYE196624:GYL196624 HIA196624:HIH196624 HRW196624:HSD196624 IBS196624:IBZ196624 ILO196624:ILV196624 IVK196624:IVR196624 JFG196624:JFN196624 JPC196624:JPJ196624 JYY196624:JZF196624 KIU196624:KJB196624 KSQ196624:KSX196624 LCM196624:LCT196624 LMI196624:LMP196624 LWE196624:LWL196624 MGA196624:MGH196624 MPW196624:MQD196624 MZS196624:MZZ196624 NJO196624:NJV196624 NTK196624:NTR196624 ODG196624:ODN196624 ONC196624:ONJ196624 OWY196624:OXF196624 PGU196624:PHB196624 PQQ196624:PQX196624 QAM196624:QAT196624 QKI196624:QKP196624 QUE196624:QUL196624 REA196624:REH196624 RNW196624:ROD196624 RXS196624:RXZ196624 SHO196624:SHV196624 SRK196624:SRR196624 TBG196624:TBN196624 TLC196624:TLJ196624 TUY196624:TVF196624 UEU196624:UFB196624 UOQ196624:UOX196624 UYM196624:UYT196624 VII196624:VIP196624 VSE196624:VSL196624 WCA196624:WCH196624 WLW196624:WMD196624 WVS196624:WVZ196624 K262160:R262160 JG262160:JN262160 TC262160:TJ262160 ACY262160:ADF262160 AMU262160:ANB262160 AWQ262160:AWX262160 BGM262160:BGT262160 BQI262160:BQP262160 CAE262160:CAL262160 CKA262160:CKH262160 CTW262160:CUD262160 DDS262160:DDZ262160 DNO262160:DNV262160 DXK262160:DXR262160 EHG262160:EHN262160 ERC262160:ERJ262160 FAY262160:FBF262160 FKU262160:FLB262160 FUQ262160:FUX262160 GEM262160:GET262160 GOI262160:GOP262160 GYE262160:GYL262160 HIA262160:HIH262160 HRW262160:HSD262160 IBS262160:IBZ262160 ILO262160:ILV262160 IVK262160:IVR262160 JFG262160:JFN262160 JPC262160:JPJ262160 JYY262160:JZF262160 KIU262160:KJB262160 KSQ262160:KSX262160 LCM262160:LCT262160 LMI262160:LMP262160 LWE262160:LWL262160 MGA262160:MGH262160 MPW262160:MQD262160 MZS262160:MZZ262160 NJO262160:NJV262160 NTK262160:NTR262160 ODG262160:ODN262160 ONC262160:ONJ262160 OWY262160:OXF262160 PGU262160:PHB262160 PQQ262160:PQX262160 QAM262160:QAT262160 QKI262160:QKP262160 QUE262160:QUL262160 REA262160:REH262160 RNW262160:ROD262160 RXS262160:RXZ262160 SHO262160:SHV262160 SRK262160:SRR262160 TBG262160:TBN262160 TLC262160:TLJ262160 TUY262160:TVF262160 UEU262160:UFB262160 UOQ262160:UOX262160 UYM262160:UYT262160 VII262160:VIP262160 VSE262160:VSL262160 WCA262160:WCH262160 WLW262160:WMD262160 WVS262160:WVZ262160 K327696:R327696 JG327696:JN327696 TC327696:TJ327696 ACY327696:ADF327696 AMU327696:ANB327696 AWQ327696:AWX327696 BGM327696:BGT327696 BQI327696:BQP327696 CAE327696:CAL327696 CKA327696:CKH327696 CTW327696:CUD327696 DDS327696:DDZ327696 DNO327696:DNV327696 DXK327696:DXR327696 EHG327696:EHN327696 ERC327696:ERJ327696 FAY327696:FBF327696 FKU327696:FLB327696 FUQ327696:FUX327696 GEM327696:GET327696 GOI327696:GOP327696 GYE327696:GYL327696 HIA327696:HIH327696 HRW327696:HSD327696 IBS327696:IBZ327696 ILO327696:ILV327696 IVK327696:IVR327696 JFG327696:JFN327696 JPC327696:JPJ327696 JYY327696:JZF327696 KIU327696:KJB327696 KSQ327696:KSX327696 LCM327696:LCT327696 LMI327696:LMP327696 LWE327696:LWL327696 MGA327696:MGH327696 MPW327696:MQD327696 MZS327696:MZZ327696 NJO327696:NJV327696 NTK327696:NTR327696 ODG327696:ODN327696 ONC327696:ONJ327696 OWY327696:OXF327696 PGU327696:PHB327696 PQQ327696:PQX327696 QAM327696:QAT327696 QKI327696:QKP327696 QUE327696:QUL327696 REA327696:REH327696 RNW327696:ROD327696 RXS327696:RXZ327696 SHO327696:SHV327696 SRK327696:SRR327696 TBG327696:TBN327696 TLC327696:TLJ327696 TUY327696:TVF327696 UEU327696:UFB327696 UOQ327696:UOX327696 UYM327696:UYT327696 VII327696:VIP327696 VSE327696:VSL327696 WCA327696:WCH327696 WLW327696:WMD327696 WVS327696:WVZ327696 K393232:R393232 JG393232:JN393232 TC393232:TJ393232 ACY393232:ADF393232 AMU393232:ANB393232 AWQ393232:AWX393232 BGM393232:BGT393232 BQI393232:BQP393232 CAE393232:CAL393232 CKA393232:CKH393232 CTW393232:CUD393232 DDS393232:DDZ393232 DNO393232:DNV393232 DXK393232:DXR393232 EHG393232:EHN393232 ERC393232:ERJ393232 FAY393232:FBF393232 FKU393232:FLB393232 FUQ393232:FUX393232 GEM393232:GET393232 GOI393232:GOP393232 GYE393232:GYL393232 HIA393232:HIH393232 HRW393232:HSD393232 IBS393232:IBZ393232 ILO393232:ILV393232 IVK393232:IVR393232 JFG393232:JFN393232 JPC393232:JPJ393232 JYY393232:JZF393232 KIU393232:KJB393232 KSQ393232:KSX393232 LCM393232:LCT393232 LMI393232:LMP393232 LWE393232:LWL393232 MGA393232:MGH393232 MPW393232:MQD393232 MZS393232:MZZ393232 NJO393232:NJV393232 NTK393232:NTR393232 ODG393232:ODN393232 ONC393232:ONJ393232 OWY393232:OXF393232 PGU393232:PHB393232 PQQ393232:PQX393232 QAM393232:QAT393232 QKI393232:QKP393232 QUE393232:QUL393232 REA393232:REH393232 RNW393232:ROD393232 RXS393232:RXZ393232 SHO393232:SHV393232 SRK393232:SRR393232 TBG393232:TBN393232 TLC393232:TLJ393232 TUY393232:TVF393232 UEU393232:UFB393232 UOQ393232:UOX393232 UYM393232:UYT393232 VII393232:VIP393232 VSE393232:VSL393232 WCA393232:WCH393232 WLW393232:WMD393232 WVS393232:WVZ393232 K458768:R458768 JG458768:JN458768 TC458768:TJ458768 ACY458768:ADF458768 AMU458768:ANB458768 AWQ458768:AWX458768 BGM458768:BGT458768 BQI458768:BQP458768 CAE458768:CAL458768 CKA458768:CKH458768 CTW458768:CUD458768 DDS458768:DDZ458768 DNO458768:DNV458768 DXK458768:DXR458768 EHG458768:EHN458768 ERC458768:ERJ458768 FAY458768:FBF458768 FKU458768:FLB458768 FUQ458768:FUX458768 GEM458768:GET458768 GOI458768:GOP458768 GYE458768:GYL458768 HIA458768:HIH458768 HRW458768:HSD458768 IBS458768:IBZ458768 ILO458768:ILV458768 IVK458768:IVR458768 JFG458768:JFN458768 JPC458768:JPJ458768 JYY458768:JZF458768 KIU458768:KJB458768 KSQ458768:KSX458768 LCM458768:LCT458768 LMI458768:LMP458768 LWE458768:LWL458768 MGA458768:MGH458768 MPW458768:MQD458768 MZS458768:MZZ458768 NJO458768:NJV458768 NTK458768:NTR458768 ODG458768:ODN458768 ONC458768:ONJ458768 OWY458768:OXF458768 PGU458768:PHB458768 PQQ458768:PQX458768 QAM458768:QAT458768 QKI458768:QKP458768 QUE458768:QUL458768 REA458768:REH458768 RNW458768:ROD458768 RXS458768:RXZ458768 SHO458768:SHV458768 SRK458768:SRR458768 TBG458768:TBN458768 TLC458768:TLJ458768 TUY458768:TVF458768 UEU458768:UFB458768 UOQ458768:UOX458768 UYM458768:UYT458768 VII458768:VIP458768 VSE458768:VSL458768 WCA458768:WCH458768 WLW458768:WMD458768 WVS458768:WVZ458768 K524304:R524304 JG524304:JN524304 TC524304:TJ524304 ACY524304:ADF524304 AMU524304:ANB524304 AWQ524304:AWX524304 BGM524304:BGT524304 BQI524304:BQP524304 CAE524304:CAL524304 CKA524304:CKH524304 CTW524304:CUD524304 DDS524304:DDZ524304 DNO524304:DNV524304 DXK524304:DXR524304 EHG524304:EHN524304 ERC524304:ERJ524304 FAY524304:FBF524304 FKU524304:FLB524304 FUQ524304:FUX524304 GEM524304:GET524304 GOI524304:GOP524304 GYE524304:GYL524304 HIA524304:HIH524304 HRW524304:HSD524304 IBS524304:IBZ524304 ILO524304:ILV524304 IVK524304:IVR524304 JFG524304:JFN524304 JPC524304:JPJ524304 JYY524304:JZF524304 KIU524304:KJB524304 KSQ524304:KSX524304 LCM524304:LCT524304 LMI524304:LMP524304 LWE524304:LWL524304 MGA524304:MGH524304 MPW524304:MQD524304 MZS524304:MZZ524304 NJO524304:NJV524304 NTK524304:NTR524304 ODG524304:ODN524304 ONC524304:ONJ524304 OWY524304:OXF524304 PGU524304:PHB524304 PQQ524304:PQX524304 QAM524304:QAT524304 QKI524304:QKP524304 QUE524304:QUL524304 REA524304:REH524304 RNW524304:ROD524304 RXS524304:RXZ524304 SHO524304:SHV524304 SRK524304:SRR524304 TBG524304:TBN524304 TLC524304:TLJ524304 TUY524304:TVF524304 UEU524304:UFB524304 UOQ524304:UOX524304 UYM524304:UYT524304 VII524304:VIP524304 VSE524304:VSL524304 WCA524304:WCH524304 WLW524304:WMD524304 WVS524304:WVZ524304 K589840:R589840 JG589840:JN589840 TC589840:TJ589840 ACY589840:ADF589840 AMU589840:ANB589840 AWQ589840:AWX589840 BGM589840:BGT589840 BQI589840:BQP589840 CAE589840:CAL589840 CKA589840:CKH589840 CTW589840:CUD589840 DDS589840:DDZ589840 DNO589840:DNV589840 DXK589840:DXR589840 EHG589840:EHN589840 ERC589840:ERJ589840 FAY589840:FBF589840 FKU589840:FLB589840 FUQ589840:FUX589840 GEM589840:GET589840 GOI589840:GOP589840 GYE589840:GYL589840 HIA589840:HIH589840 HRW589840:HSD589840 IBS589840:IBZ589840 ILO589840:ILV589840 IVK589840:IVR589840 JFG589840:JFN589840 JPC589840:JPJ589840 JYY589840:JZF589840 KIU589840:KJB589840 KSQ589840:KSX589840 LCM589840:LCT589840 LMI589840:LMP589840 LWE589840:LWL589840 MGA589840:MGH589840 MPW589840:MQD589840 MZS589840:MZZ589840 NJO589840:NJV589840 NTK589840:NTR589840 ODG589840:ODN589840 ONC589840:ONJ589840 OWY589840:OXF589840 PGU589840:PHB589840 PQQ589840:PQX589840 QAM589840:QAT589840 QKI589840:QKP589840 QUE589840:QUL589840 REA589840:REH589840 RNW589840:ROD589840 RXS589840:RXZ589840 SHO589840:SHV589840 SRK589840:SRR589840 TBG589840:TBN589840 TLC589840:TLJ589840 TUY589840:TVF589840 UEU589840:UFB589840 UOQ589840:UOX589840 UYM589840:UYT589840 VII589840:VIP589840 VSE589840:VSL589840 WCA589840:WCH589840 WLW589840:WMD589840 WVS589840:WVZ589840 K655376:R655376 JG655376:JN655376 TC655376:TJ655376 ACY655376:ADF655376 AMU655376:ANB655376 AWQ655376:AWX655376 BGM655376:BGT655376 BQI655376:BQP655376 CAE655376:CAL655376 CKA655376:CKH655376 CTW655376:CUD655376 DDS655376:DDZ655376 DNO655376:DNV655376 DXK655376:DXR655376 EHG655376:EHN655376 ERC655376:ERJ655376 FAY655376:FBF655376 FKU655376:FLB655376 FUQ655376:FUX655376 GEM655376:GET655376 GOI655376:GOP655376 GYE655376:GYL655376 HIA655376:HIH655376 HRW655376:HSD655376 IBS655376:IBZ655376 ILO655376:ILV655376 IVK655376:IVR655376 JFG655376:JFN655376 JPC655376:JPJ655376 JYY655376:JZF655376 KIU655376:KJB655376 KSQ655376:KSX655376 LCM655376:LCT655376 LMI655376:LMP655376 LWE655376:LWL655376 MGA655376:MGH655376 MPW655376:MQD655376 MZS655376:MZZ655376 NJO655376:NJV655376 NTK655376:NTR655376 ODG655376:ODN655376 ONC655376:ONJ655376 OWY655376:OXF655376 PGU655376:PHB655376 PQQ655376:PQX655376 QAM655376:QAT655376 QKI655376:QKP655376 QUE655376:QUL655376 REA655376:REH655376 RNW655376:ROD655376 RXS655376:RXZ655376 SHO655376:SHV655376 SRK655376:SRR655376 TBG655376:TBN655376 TLC655376:TLJ655376 TUY655376:TVF655376 UEU655376:UFB655376 UOQ655376:UOX655376 UYM655376:UYT655376 VII655376:VIP655376 VSE655376:VSL655376 WCA655376:WCH655376 WLW655376:WMD655376 WVS655376:WVZ655376 K720912:R720912 JG720912:JN720912 TC720912:TJ720912 ACY720912:ADF720912 AMU720912:ANB720912 AWQ720912:AWX720912 BGM720912:BGT720912 BQI720912:BQP720912 CAE720912:CAL720912 CKA720912:CKH720912 CTW720912:CUD720912 DDS720912:DDZ720912 DNO720912:DNV720912 DXK720912:DXR720912 EHG720912:EHN720912 ERC720912:ERJ720912 FAY720912:FBF720912 FKU720912:FLB720912 FUQ720912:FUX720912 GEM720912:GET720912 GOI720912:GOP720912 GYE720912:GYL720912 HIA720912:HIH720912 HRW720912:HSD720912 IBS720912:IBZ720912 ILO720912:ILV720912 IVK720912:IVR720912 JFG720912:JFN720912 JPC720912:JPJ720912 JYY720912:JZF720912 KIU720912:KJB720912 KSQ720912:KSX720912 LCM720912:LCT720912 LMI720912:LMP720912 LWE720912:LWL720912 MGA720912:MGH720912 MPW720912:MQD720912 MZS720912:MZZ720912 NJO720912:NJV720912 NTK720912:NTR720912 ODG720912:ODN720912 ONC720912:ONJ720912 OWY720912:OXF720912 PGU720912:PHB720912 PQQ720912:PQX720912 QAM720912:QAT720912 QKI720912:QKP720912 QUE720912:QUL720912 REA720912:REH720912 RNW720912:ROD720912 RXS720912:RXZ720912 SHO720912:SHV720912 SRK720912:SRR720912 TBG720912:TBN720912 TLC720912:TLJ720912 TUY720912:TVF720912 UEU720912:UFB720912 UOQ720912:UOX720912 UYM720912:UYT720912 VII720912:VIP720912 VSE720912:VSL720912 WCA720912:WCH720912 WLW720912:WMD720912 WVS720912:WVZ720912 K786448:R786448 JG786448:JN786448 TC786448:TJ786448 ACY786448:ADF786448 AMU786448:ANB786448 AWQ786448:AWX786448 BGM786448:BGT786448 BQI786448:BQP786448 CAE786448:CAL786448 CKA786448:CKH786448 CTW786448:CUD786448 DDS786448:DDZ786448 DNO786448:DNV786448 DXK786448:DXR786448 EHG786448:EHN786448 ERC786448:ERJ786448 FAY786448:FBF786448 FKU786448:FLB786448 FUQ786448:FUX786448 GEM786448:GET786448 GOI786448:GOP786448 GYE786448:GYL786448 HIA786448:HIH786448 HRW786448:HSD786448 IBS786448:IBZ786448 ILO786448:ILV786448 IVK786448:IVR786448 JFG786448:JFN786448 JPC786448:JPJ786448 JYY786448:JZF786448 KIU786448:KJB786448 KSQ786448:KSX786448 LCM786448:LCT786448 LMI786448:LMP786448 LWE786448:LWL786448 MGA786448:MGH786448 MPW786448:MQD786448 MZS786448:MZZ786448 NJO786448:NJV786448 NTK786448:NTR786448 ODG786448:ODN786448 ONC786448:ONJ786448 OWY786448:OXF786448 PGU786448:PHB786448 PQQ786448:PQX786448 QAM786448:QAT786448 QKI786448:QKP786448 QUE786448:QUL786448 REA786448:REH786448 RNW786448:ROD786448 RXS786448:RXZ786448 SHO786448:SHV786448 SRK786448:SRR786448 TBG786448:TBN786448 TLC786448:TLJ786448 TUY786448:TVF786448 UEU786448:UFB786448 UOQ786448:UOX786448 UYM786448:UYT786448 VII786448:VIP786448 VSE786448:VSL786448 WCA786448:WCH786448 WLW786448:WMD786448 WVS786448:WVZ786448 K851984:R851984 JG851984:JN851984 TC851984:TJ851984 ACY851984:ADF851984 AMU851984:ANB851984 AWQ851984:AWX851984 BGM851984:BGT851984 BQI851984:BQP851984 CAE851984:CAL851984 CKA851984:CKH851984 CTW851984:CUD851984 DDS851984:DDZ851984 DNO851984:DNV851984 DXK851984:DXR851984 EHG851984:EHN851984 ERC851984:ERJ851984 FAY851984:FBF851984 FKU851984:FLB851984 FUQ851984:FUX851984 GEM851984:GET851984 GOI851984:GOP851984 GYE851984:GYL851984 HIA851984:HIH851984 HRW851984:HSD851984 IBS851984:IBZ851984 ILO851984:ILV851984 IVK851984:IVR851984 JFG851984:JFN851984 JPC851984:JPJ851984 JYY851984:JZF851984 KIU851984:KJB851984 KSQ851984:KSX851984 LCM851984:LCT851984 LMI851984:LMP851984 LWE851984:LWL851984 MGA851984:MGH851984 MPW851984:MQD851984 MZS851984:MZZ851984 NJO851984:NJV851984 NTK851984:NTR851984 ODG851984:ODN851984 ONC851984:ONJ851984 OWY851984:OXF851984 PGU851984:PHB851984 PQQ851984:PQX851984 QAM851984:QAT851984 QKI851984:QKP851984 QUE851984:QUL851984 REA851984:REH851984 RNW851984:ROD851984 RXS851984:RXZ851984 SHO851984:SHV851984 SRK851984:SRR851984 TBG851984:TBN851984 TLC851984:TLJ851984 TUY851984:TVF851984 UEU851984:UFB851984 UOQ851984:UOX851984 UYM851984:UYT851984 VII851984:VIP851984 VSE851984:VSL851984 WCA851984:WCH851984 WLW851984:WMD851984 WVS851984:WVZ851984 K917520:R917520 JG917520:JN917520 TC917520:TJ917520 ACY917520:ADF917520 AMU917520:ANB917520 AWQ917520:AWX917520 BGM917520:BGT917520 BQI917520:BQP917520 CAE917520:CAL917520 CKA917520:CKH917520 CTW917520:CUD917520 DDS917520:DDZ917520 DNO917520:DNV917520 DXK917520:DXR917520 EHG917520:EHN917520 ERC917520:ERJ917520 FAY917520:FBF917520 FKU917520:FLB917520 FUQ917520:FUX917520 GEM917520:GET917520 GOI917520:GOP917520 GYE917520:GYL917520 HIA917520:HIH917520 HRW917520:HSD917520 IBS917520:IBZ917520 ILO917520:ILV917520 IVK917520:IVR917520 JFG917520:JFN917520 JPC917520:JPJ917520 JYY917520:JZF917520 KIU917520:KJB917520 KSQ917520:KSX917520 LCM917520:LCT917520 LMI917520:LMP917520 LWE917520:LWL917520 MGA917520:MGH917520 MPW917520:MQD917520 MZS917520:MZZ917520 NJO917520:NJV917520 NTK917520:NTR917520 ODG917520:ODN917520 ONC917520:ONJ917520 OWY917520:OXF917520 PGU917520:PHB917520 PQQ917520:PQX917520 QAM917520:QAT917520 QKI917520:QKP917520 QUE917520:QUL917520 REA917520:REH917520 RNW917520:ROD917520 RXS917520:RXZ917520 SHO917520:SHV917520 SRK917520:SRR917520 TBG917520:TBN917520 TLC917520:TLJ917520 TUY917520:TVF917520 UEU917520:UFB917520 UOQ917520:UOX917520 UYM917520:UYT917520 VII917520:VIP917520 VSE917520:VSL917520 WCA917520:WCH917520 WLW917520:WMD917520 WVS917520:WVZ917520 K983056:R983056 JG983056:JN983056 TC983056:TJ983056 ACY983056:ADF983056 AMU983056:ANB983056 AWQ983056:AWX983056 BGM983056:BGT983056 BQI983056:BQP983056 CAE983056:CAL983056 CKA983056:CKH983056 CTW983056:CUD983056 DDS983056:DDZ983056 DNO983056:DNV983056 DXK983056:DXR983056 EHG983056:EHN983056 ERC983056:ERJ983056 FAY983056:FBF983056 FKU983056:FLB983056 FUQ983056:FUX983056 GEM983056:GET983056 GOI983056:GOP983056 GYE983056:GYL983056 HIA983056:HIH983056 HRW983056:HSD983056 IBS983056:IBZ983056 ILO983056:ILV983056 IVK983056:IVR983056 JFG983056:JFN983056 JPC983056:JPJ983056 JYY983056:JZF983056 KIU983056:KJB983056 KSQ983056:KSX983056 LCM983056:LCT983056 LMI983056:LMP983056 LWE983056:LWL983056 MGA983056:MGH983056 MPW983056:MQD983056 MZS983056:MZZ983056 NJO983056:NJV983056 NTK983056:NTR983056 ODG983056:ODN983056 ONC983056:ONJ983056 OWY983056:OXF983056 PGU983056:PHB983056 PQQ983056:PQX983056 QAM983056:QAT983056 QKI983056:QKP983056 QUE983056:QUL983056 REA983056:REH983056 RNW983056:ROD983056 RXS983056:RXZ983056 SHO983056:SHV983056 SRK983056:SRR983056 TBG983056:TBN983056 TLC983056:TLJ983056 TUY983056:TVF983056 UEU983056:UFB983056 UOQ983056:UOX983056 UYM983056:UYT983056 VII983056:VIP983056 VSE983056:VSL983056 WCA983056:WCH983056 WLW983056:WMD983056 WVS983056:WVZ983056 IY16:IY29 SU16:SU29 ACQ16:ACQ29 AMM16:AMM29 AWI16:AWI29 BGE16:BGE29 BQA16:BQA29 BZW16:BZW29 CJS16:CJS29 CTO16:CTO29 DDK16:DDK29 DNG16:DNG29 DXC16:DXC29 EGY16:EGY29 EQU16:EQU29 FAQ16:FAQ29 FKM16:FKM29 FUI16:FUI29 GEE16:GEE29 GOA16:GOA29 GXW16:GXW29 HHS16:HHS29 HRO16:HRO29 IBK16:IBK29 ILG16:ILG29 IVC16:IVC29 JEY16:JEY29 JOU16:JOU29 JYQ16:JYQ29 KIM16:KIM29 KSI16:KSI29 LCE16:LCE29 LMA16:LMA29 LVW16:LVW29 MFS16:MFS29 MPO16:MPO29 MZK16:MZK29 NJG16:NJG29 NTC16:NTC29 OCY16:OCY29 OMU16:OMU29 OWQ16:OWQ29 PGM16:PGM29 PQI16:PQI29 QAE16:QAE29 QKA16:QKA29 QTW16:QTW29 RDS16:RDS29 RNO16:RNO29 RXK16:RXK29 SHG16:SHG29 SRC16:SRC29 TAY16:TAY29 TKU16:TKU29 TUQ16:TUQ29 UEM16:UEM29 UOI16:UOI29 UYE16:UYE29 VIA16:VIA29 VRW16:VRW29 WBS16:WBS29 WLO16:WLO29 WVK16:WVK29 K16:R29 C65554:C65565 IY65554:IY65565 SU65554:SU65565 ACQ65554:ACQ65565 AMM65554:AMM65565 AWI65554:AWI65565 BGE65554:BGE65565 BQA65554:BQA65565 BZW65554:BZW65565 CJS65554:CJS65565 CTO65554:CTO65565 DDK65554:DDK65565 DNG65554:DNG65565 DXC65554:DXC65565 EGY65554:EGY65565 EQU65554:EQU65565 FAQ65554:FAQ65565 FKM65554:FKM65565 FUI65554:FUI65565 GEE65554:GEE65565 GOA65554:GOA65565 GXW65554:GXW65565 HHS65554:HHS65565 HRO65554:HRO65565 IBK65554:IBK65565 ILG65554:ILG65565 IVC65554:IVC65565 JEY65554:JEY65565 JOU65554:JOU65565 JYQ65554:JYQ65565 KIM65554:KIM65565 KSI65554:KSI65565 LCE65554:LCE65565 LMA65554:LMA65565 LVW65554:LVW65565 MFS65554:MFS65565 MPO65554:MPO65565 MZK65554:MZK65565 NJG65554:NJG65565 NTC65554:NTC65565 OCY65554:OCY65565 OMU65554:OMU65565 OWQ65554:OWQ65565 PGM65554:PGM65565 PQI65554:PQI65565 QAE65554:QAE65565 QKA65554:QKA65565 QTW65554:QTW65565 RDS65554:RDS65565 RNO65554:RNO65565 RXK65554:RXK65565 SHG65554:SHG65565 SRC65554:SRC65565 TAY65554:TAY65565 TKU65554:TKU65565 TUQ65554:TUQ65565 UEM65554:UEM65565 UOI65554:UOI65565 UYE65554:UYE65565 VIA65554:VIA65565 VRW65554:VRW65565 WBS65554:WBS65565 WLO65554:WLO65565 WVK65554:WVK65565 C131090:C131101 IY131090:IY131101 SU131090:SU131101 ACQ131090:ACQ131101 AMM131090:AMM131101 AWI131090:AWI131101 BGE131090:BGE131101 BQA131090:BQA131101 BZW131090:BZW131101 CJS131090:CJS131101 CTO131090:CTO131101 DDK131090:DDK131101 DNG131090:DNG131101 DXC131090:DXC131101 EGY131090:EGY131101 EQU131090:EQU131101 FAQ131090:FAQ131101 FKM131090:FKM131101 FUI131090:FUI131101 GEE131090:GEE131101 GOA131090:GOA131101 GXW131090:GXW131101 HHS131090:HHS131101 HRO131090:HRO131101 IBK131090:IBK131101 ILG131090:ILG131101 IVC131090:IVC131101 JEY131090:JEY131101 JOU131090:JOU131101 JYQ131090:JYQ131101 KIM131090:KIM131101 KSI131090:KSI131101 LCE131090:LCE131101 LMA131090:LMA131101 LVW131090:LVW131101 MFS131090:MFS131101 MPO131090:MPO131101 MZK131090:MZK131101 NJG131090:NJG131101 NTC131090:NTC131101 OCY131090:OCY131101 OMU131090:OMU131101 OWQ131090:OWQ131101 PGM131090:PGM131101 PQI131090:PQI131101 QAE131090:QAE131101 QKA131090:QKA131101 QTW131090:QTW131101 RDS131090:RDS131101 RNO131090:RNO131101 RXK131090:RXK131101 SHG131090:SHG131101 SRC131090:SRC131101 TAY131090:TAY131101 TKU131090:TKU131101 TUQ131090:TUQ131101 UEM131090:UEM131101 UOI131090:UOI131101 UYE131090:UYE131101 VIA131090:VIA131101 VRW131090:VRW131101 WBS131090:WBS131101 WLO131090:WLO131101 WVK131090:WVK131101 C196626:C196637 IY196626:IY196637 SU196626:SU196637 ACQ196626:ACQ196637 AMM196626:AMM196637 AWI196626:AWI196637 BGE196626:BGE196637 BQA196626:BQA196637 BZW196626:BZW196637 CJS196626:CJS196637 CTO196626:CTO196637 DDK196626:DDK196637 DNG196626:DNG196637 DXC196626:DXC196637 EGY196626:EGY196637 EQU196626:EQU196637 FAQ196626:FAQ196637 FKM196626:FKM196637 FUI196626:FUI196637 GEE196626:GEE196637 GOA196626:GOA196637 GXW196626:GXW196637 HHS196626:HHS196637 HRO196626:HRO196637 IBK196626:IBK196637 ILG196626:ILG196637 IVC196626:IVC196637 JEY196626:JEY196637 JOU196626:JOU196637 JYQ196626:JYQ196637 KIM196626:KIM196637 KSI196626:KSI196637 LCE196626:LCE196637 LMA196626:LMA196637 LVW196626:LVW196637 MFS196626:MFS196637 MPO196626:MPO196637 MZK196626:MZK196637 NJG196626:NJG196637 NTC196626:NTC196637 OCY196626:OCY196637 OMU196626:OMU196637 OWQ196626:OWQ196637 PGM196626:PGM196637 PQI196626:PQI196637 QAE196626:QAE196637 QKA196626:QKA196637 QTW196626:QTW196637 RDS196626:RDS196637 RNO196626:RNO196637 RXK196626:RXK196637 SHG196626:SHG196637 SRC196626:SRC196637 TAY196626:TAY196637 TKU196626:TKU196637 TUQ196626:TUQ196637 UEM196626:UEM196637 UOI196626:UOI196637 UYE196626:UYE196637 VIA196626:VIA196637 VRW196626:VRW196637 WBS196626:WBS196637 WLO196626:WLO196637 WVK196626:WVK196637 C262162:C262173 IY262162:IY262173 SU262162:SU262173 ACQ262162:ACQ262173 AMM262162:AMM262173 AWI262162:AWI262173 BGE262162:BGE262173 BQA262162:BQA262173 BZW262162:BZW262173 CJS262162:CJS262173 CTO262162:CTO262173 DDK262162:DDK262173 DNG262162:DNG262173 DXC262162:DXC262173 EGY262162:EGY262173 EQU262162:EQU262173 FAQ262162:FAQ262173 FKM262162:FKM262173 FUI262162:FUI262173 GEE262162:GEE262173 GOA262162:GOA262173 GXW262162:GXW262173 HHS262162:HHS262173 HRO262162:HRO262173 IBK262162:IBK262173 ILG262162:ILG262173 IVC262162:IVC262173 JEY262162:JEY262173 JOU262162:JOU262173 JYQ262162:JYQ262173 KIM262162:KIM262173 KSI262162:KSI262173 LCE262162:LCE262173 LMA262162:LMA262173 LVW262162:LVW262173 MFS262162:MFS262173 MPO262162:MPO262173 MZK262162:MZK262173 NJG262162:NJG262173 NTC262162:NTC262173 OCY262162:OCY262173 OMU262162:OMU262173 OWQ262162:OWQ262173 PGM262162:PGM262173 PQI262162:PQI262173 QAE262162:QAE262173 QKA262162:QKA262173 QTW262162:QTW262173 RDS262162:RDS262173 RNO262162:RNO262173 RXK262162:RXK262173 SHG262162:SHG262173 SRC262162:SRC262173 TAY262162:TAY262173 TKU262162:TKU262173 TUQ262162:TUQ262173 UEM262162:UEM262173 UOI262162:UOI262173 UYE262162:UYE262173 VIA262162:VIA262173 VRW262162:VRW262173 WBS262162:WBS262173 WLO262162:WLO262173 WVK262162:WVK262173 C327698:C327709 IY327698:IY327709 SU327698:SU327709 ACQ327698:ACQ327709 AMM327698:AMM327709 AWI327698:AWI327709 BGE327698:BGE327709 BQA327698:BQA327709 BZW327698:BZW327709 CJS327698:CJS327709 CTO327698:CTO327709 DDK327698:DDK327709 DNG327698:DNG327709 DXC327698:DXC327709 EGY327698:EGY327709 EQU327698:EQU327709 FAQ327698:FAQ327709 FKM327698:FKM327709 FUI327698:FUI327709 GEE327698:GEE327709 GOA327698:GOA327709 GXW327698:GXW327709 HHS327698:HHS327709 HRO327698:HRO327709 IBK327698:IBK327709 ILG327698:ILG327709 IVC327698:IVC327709 JEY327698:JEY327709 JOU327698:JOU327709 JYQ327698:JYQ327709 KIM327698:KIM327709 KSI327698:KSI327709 LCE327698:LCE327709 LMA327698:LMA327709 LVW327698:LVW327709 MFS327698:MFS327709 MPO327698:MPO327709 MZK327698:MZK327709 NJG327698:NJG327709 NTC327698:NTC327709 OCY327698:OCY327709 OMU327698:OMU327709 OWQ327698:OWQ327709 PGM327698:PGM327709 PQI327698:PQI327709 QAE327698:QAE327709 QKA327698:QKA327709 QTW327698:QTW327709 RDS327698:RDS327709 RNO327698:RNO327709 RXK327698:RXK327709 SHG327698:SHG327709 SRC327698:SRC327709 TAY327698:TAY327709 TKU327698:TKU327709 TUQ327698:TUQ327709 UEM327698:UEM327709 UOI327698:UOI327709 UYE327698:UYE327709 VIA327698:VIA327709 VRW327698:VRW327709 WBS327698:WBS327709 WLO327698:WLO327709 WVK327698:WVK327709 C393234:C393245 IY393234:IY393245 SU393234:SU393245 ACQ393234:ACQ393245 AMM393234:AMM393245 AWI393234:AWI393245 BGE393234:BGE393245 BQA393234:BQA393245 BZW393234:BZW393245 CJS393234:CJS393245 CTO393234:CTO393245 DDK393234:DDK393245 DNG393234:DNG393245 DXC393234:DXC393245 EGY393234:EGY393245 EQU393234:EQU393245 FAQ393234:FAQ393245 FKM393234:FKM393245 FUI393234:FUI393245 GEE393234:GEE393245 GOA393234:GOA393245 GXW393234:GXW393245 HHS393234:HHS393245 HRO393234:HRO393245 IBK393234:IBK393245 ILG393234:ILG393245 IVC393234:IVC393245 JEY393234:JEY393245 JOU393234:JOU393245 JYQ393234:JYQ393245 KIM393234:KIM393245 KSI393234:KSI393245 LCE393234:LCE393245 LMA393234:LMA393245 LVW393234:LVW393245 MFS393234:MFS393245 MPO393234:MPO393245 MZK393234:MZK393245 NJG393234:NJG393245 NTC393234:NTC393245 OCY393234:OCY393245 OMU393234:OMU393245 OWQ393234:OWQ393245 PGM393234:PGM393245 PQI393234:PQI393245 QAE393234:QAE393245 QKA393234:QKA393245 QTW393234:QTW393245 RDS393234:RDS393245 RNO393234:RNO393245 RXK393234:RXK393245 SHG393234:SHG393245 SRC393234:SRC393245 TAY393234:TAY393245 TKU393234:TKU393245 TUQ393234:TUQ393245 UEM393234:UEM393245 UOI393234:UOI393245 UYE393234:UYE393245 VIA393234:VIA393245 VRW393234:VRW393245 WBS393234:WBS393245 WLO393234:WLO393245 WVK393234:WVK393245 C458770:C458781 IY458770:IY458781 SU458770:SU458781 ACQ458770:ACQ458781 AMM458770:AMM458781 AWI458770:AWI458781 BGE458770:BGE458781 BQA458770:BQA458781 BZW458770:BZW458781 CJS458770:CJS458781 CTO458770:CTO458781 DDK458770:DDK458781 DNG458770:DNG458781 DXC458770:DXC458781 EGY458770:EGY458781 EQU458770:EQU458781 FAQ458770:FAQ458781 FKM458770:FKM458781 FUI458770:FUI458781 GEE458770:GEE458781 GOA458770:GOA458781 GXW458770:GXW458781 HHS458770:HHS458781 HRO458770:HRO458781 IBK458770:IBK458781 ILG458770:ILG458781 IVC458770:IVC458781 JEY458770:JEY458781 JOU458770:JOU458781 JYQ458770:JYQ458781 KIM458770:KIM458781 KSI458770:KSI458781 LCE458770:LCE458781 LMA458770:LMA458781 LVW458770:LVW458781 MFS458770:MFS458781 MPO458770:MPO458781 MZK458770:MZK458781 NJG458770:NJG458781 NTC458770:NTC458781 OCY458770:OCY458781 OMU458770:OMU458781 OWQ458770:OWQ458781 PGM458770:PGM458781 PQI458770:PQI458781 QAE458770:QAE458781 QKA458770:QKA458781 QTW458770:QTW458781 RDS458770:RDS458781 RNO458770:RNO458781 RXK458770:RXK458781 SHG458770:SHG458781 SRC458770:SRC458781 TAY458770:TAY458781 TKU458770:TKU458781 TUQ458770:TUQ458781 UEM458770:UEM458781 UOI458770:UOI458781 UYE458770:UYE458781 VIA458770:VIA458781 VRW458770:VRW458781 WBS458770:WBS458781 WLO458770:WLO458781 WVK458770:WVK458781 C524306:C524317 IY524306:IY524317 SU524306:SU524317 ACQ524306:ACQ524317 AMM524306:AMM524317 AWI524306:AWI524317 BGE524306:BGE524317 BQA524306:BQA524317 BZW524306:BZW524317 CJS524306:CJS524317 CTO524306:CTO524317 DDK524306:DDK524317 DNG524306:DNG524317 DXC524306:DXC524317 EGY524306:EGY524317 EQU524306:EQU524317 FAQ524306:FAQ524317 FKM524306:FKM524317 FUI524306:FUI524317 GEE524306:GEE524317 GOA524306:GOA524317 GXW524306:GXW524317 HHS524306:HHS524317 HRO524306:HRO524317 IBK524306:IBK524317 ILG524306:ILG524317 IVC524306:IVC524317 JEY524306:JEY524317 JOU524306:JOU524317 JYQ524306:JYQ524317 KIM524306:KIM524317 KSI524306:KSI524317 LCE524306:LCE524317 LMA524306:LMA524317 LVW524306:LVW524317 MFS524306:MFS524317 MPO524306:MPO524317 MZK524306:MZK524317 NJG524306:NJG524317 NTC524306:NTC524317 OCY524306:OCY524317 OMU524306:OMU524317 OWQ524306:OWQ524317 PGM524306:PGM524317 PQI524306:PQI524317 QAE524306:QAE524317 QKA524306:QKA524317 QTW524306:QTW524317 RDS524306:RDS524317 RNO524306:RNO524317 RXK524306:RXK524317 SHG524306:SHG524317 SRC524306:SRC524317 TAY524306:TAY524317 TKU524306:TKU524317 TUQ524306:TUQ524317 UEM524306:UEM524317 UOI524306:UOI524317 UYE524306:UYE524317 VIA524306:VIA524317 VRW524306:VRW524317 WBS524306:WBS524317 WLO524306:WLO524317 WVK524306:WVK524317 C589842:C589853 IY589842:IY589853 SU589842:SU589853 ACQ589842:ACQ589853 AMM589842:AMM589853 AWI589842:AWI589853 BGE589842:BGE589853 BQA589842:BQA589853 BZW589842:BZW589853 CJS589842:CJS589853 CTO589842:CTO589853 DDK589842:DDK589853 DNG589842:DNG589853 DXC589842:DXC589853 EGY589842:EGY589853 EQU589842:EQU589853 FAQ589842:FAQ589853 FKM589842:FKM589853 FUI589842:FUI589853 GEE589842:GEE589853 GOA589842:GOA589853 GXW589842:GXW589853 HHS589842:HHS589853 HRO589842:HRO589853 IBK589842:IBK589853 ILG589842:ILG589853 IVC589842:IVC589853 JEY589842:JEY589853 JOU589842:JOU589853 JYQ589842:JYQ589853 KIM589842:KIM589853 KSI589842:KSI589853 LCE589842:LCE589853 LMA589842:LMA589853 LVW589842:LVW589853 MFS589842:MFS589853 MPO589842:MPO589853 MZK589842:MZK589853 NJG589842:NJG589853 NTC589842:NTC589853 OCY589842:OCY589853 OMU589842:OMU589853 OWQ589842:OWQ589853 PGM589842:PGM589853 PQI589842:PQI589853 QAE589842:QAE589853 QKA589842:QKA589853 QTW589842:QTW589853 RDS589842:RDS589853 RNO589842:RNO589853 RXK589842:RXK589853 SHG589842:SHG589853 SRC589842:SRC589853 TAY589842:TAY589853 TKU589842:TKU589853 TUQ589842:TUQ589853 UEM589842:UEM589853 UOI589842:UOI589853 UYE589842:UYE589853 VIA589842:VIA589853 VRW589842:VRW589853 WBS589842:WBS589853 WLO589842:WLO589853 WVK589842:WVK589853 C655378:C655389 IY655378:IY655389 SU655378:SU655389 ACQ655378:ACQ655389 AMM655378:AMM655389 AWI655378:AWI655389 BGE655378:BGE655389 BQA655378:BQA655389 BZW655378:BZW655389 CJS655378:CJS655389 CTO655378:CTO655389 DDK655378:DDK655389 DNG655378:DNG655389 DXC655378:DXC655389 EGY655378:EGY655389 EQU655378:EQU655389 FAQ655378:FAQ655389 FKM655378:FKM655389 FUI655378:FUI655389 GEE655378:GEE655389 GOA655378:GOA655389 GXW655378:GXW655389 HHS655378:HHS655389 HRO655378:HRO655389 IBK655378:IBK655389 ILG655378:ILG655389 IVC655378:IVC655389 JEY655378:JEY655389 JOU655378:JOU655389 JYQ655378:JYQ655389 KIM655378:KIM655389 KSI655378:KSI655389 LCE655378:LCE655389 LMA655378:LMA655389 LVW655378:LVW655389 MFS655378:MFS655389 MPO655378:MPO655389 MZK655378:MZK655389 NJG655378:NJG655389 NTC655378:NTC655389 OCY655378:OCY655389 OMU655378:OMU655389 OWQ655378:OWQ655389 PGM655378:PGM655389 PQI655378:PQI655389 QAE655378:QAE655389 QKA655378:QKA655389 QTW655378:QTW655389 RDS655378:RDS655389 RNO655378:RNO655389 RXK655378:RXK655389 SHG655378:SHG655389 SRC655378:SRC655389 TAY655378:TAY655389 TKU655378:TKU655389 TUQ655378:TUQ655389 UEM655378:UEM655389 UOI655378:UOI655389 UYE655378:UYE655389 VIA655378:VIA655389 VRW655378:VRW655389 WBS655378:WBS655389 WLO655378:WLO655389 WVK655378:WVK655389 C720914:C720925 IY720914:IY720925 SU720914:SU720925 ACQ720914:ACQ720925 AMM720914:AMM720925 AWI720914:AWI720925 BGE720914:BGE720925 BQA720914:BQA720925 BZW720914:BZW720925 CJS720914:CJS720925 CTO720914:CTO720925 DDK720914:DDK720925 DNG720914:DNG720925 DXC720914:DXC720925 EGY720914:EGY720925 EQU720914:EQU720925 FAQ720914:FAQ720925 FKM720914:FKM720925 FUI720914:FUI720925 GEE720914:GEE720925 GOA720914:GOA720925 GXW720914:GXW720925 HHS720914:HHS720925 HRO720914:HRO720925 IBK720914:IBK720925 ILG720914:ILG720925 IVC720914:IVC720925 JEY720914:JEY720925 JOU720914:JOU720925 JYQ720914:JYQ720925 KIM720914:KIM720925 KSI720914:KSI720925 LCE720914:LCE720925 LMA720914:LMA720925 LVW720914:LVW720925 MFS720914:MFS720925 MPO720914:MPO720925 MZK720914:MZK720925 NJG720914:NJG720925 NTC720914:NTC720925 OCY720914:OCY720925 OMU720914:OMU720925 OWQ720914:OWQ720925 PGM720914:PGM720925 PQI720914:PQI720925 QAE720914:QAE720925 QKA720914:QKA720925 QTW720914:QTW720925 RDS720914:RDS720925 RNO720914:RNO720925 RXK720914:RXK720925 SHG720914:SHG720925 SRC720914:SRC720925 TAY720914:TAY720925 TKU720914:TKU720925 TUQ720914:TUQ720925 UEM720914:UEM720925 UOI720914:UOI720925 UYE720914:UYE720925 VIA720914:VIA720925 VRW720914:VRW720925 WBS720914:WBS720925 WLO720914:WLO720925 WVK720914:WVK720925 C786450:C786461 IY786450:IY786461 SU786450:SU786461 ACQ786450:ACQ786461 AMM786450:AMM786461 AWI786450:AWI786461 BGE786450:BGE786461 BQA786450:BQA786461 BZW786450:BZW786461 CJS786450:CJS786461 CTO786450:CTO786461 DDK786450:DDK786461 DNG786450:DNG786461 DXC786450:DXC786461 EGY786450:EGY786461 EQU786450:EQU786461 FAQ786450:FAQ786461 FKM786450:FKM786461 FUI786450:FUI786461 GEE786450:GEE786461 GOA786450:GOA786461 GXW786450:GXW786461 HHS786450:HHS786461 HRO786450:HRO786461 IBK786450:IBK786461 ILG786450:ILG786461 IVC786450:IVC786461 JEY786450:JEY786461 JOU786450:JOU786461 JYQ786450:JYQ786461 KIM786450:KIM786461 KSI786450:KSI786461 LCE786450:LCE786461 LMA786450:LMA786461 LVW786450:LVW786461 MFS786450:MFS786461 MPO786450:MPO786461 MZK786450:MZK786461 NJG786450:NJG786461 NTC786450:NTC786461 OCY786450:OCY786461 OMU786450:OMU786461 OWQ786450:OWQ786461 PGM786450:PGM786461 PQI786450:PQI786461 QAE786450:QAE786461 QKA786450:QKA786461 QTW786450:QTW786461 RDS786450:RDS786461 RNO786450:RNO786461 RXK786450:RXK786461 SHG786450:SHG786461 SRC786450:SRC786461 TAY786450:TAY786461 TKU786450:TKU786461 TUQ786450:TUQ786461 UEM786450:UEM786461 UOI786450:UOI786461 UYE786450:UYE786461 VIA786450:VIA786461 VRW786450:VRW786461 WBS786450:WBS786461 WLO786450:WLO786461 WVK786450:WVK786461 C851986:C851997 IY851986:IY851997 SU851986:SU851997 ACQ851986:ACQ851997 AMM851986:AMM851997 AWI851986:AWI851997 BGE851986:BGE851997 BQA851986:BQA851997 BZW851986:BZW851997 CJS851986:CJS851997 CTO851986:CTO851997 DDK851986:DDK851997 DNG851986:DNG851997 DXC851986:DXC851997 EGY851986:EGY851997 EQU851986:EQU851997 FAQ851986:FAQ851997 FKM851986:FKM851997 FUI851986:FUI851997 GEE851986:GEE851997 GOA851986:GOA851997 GXW851986:GXW851997 HHS851986:HHS851997 HRO851986:HRO851997 IBK851986:IBK851997 ILG851986:ILG851997 IVC851986:IVC851997 JEY851986:JEY851997 JOU851986:JOU851997 JYQ851986:JYQ851997 KIM851986:KIM851997 KSI851986:KSI851997 LCE851986:LCE851997 LMA851986:LMA851997 LVW851986:LVW851997 MFS851986:MFS851997 MPO851986:MPO851997 MZK851986:MZK851997 NJG851986:NJG851997 NTC851986:NTC851997 OCY851986:OCY851997 OMU851986:OMU851997 OWQ851986:OWQ851997 PGM851986:PGM851997 PQI851986:PQI851997 QAE851986:QAE851997 QKA851986:QKA851997 QTW851986:QTW851997 RDS851986:RDS851997 RNO851986:RNO851997 RXK851986:RXK851997 SHG851986:SHG851997 SRC851986:SRC851997 TAY851986:TAY851997 TKU851986:TKU851997 TUQ851986:TUQ851997 UEM851986:UEM851997 UOI851986:UOI851997 UYE851986:UYE851997 VIA851986:VIA851997 VRW851986:VRW851997 WBS851986:WBS851997 WLO851986:WLO851997 WVK851986:WVK851997 C917522:C917533 IY917522:IY917533 SU917522:SU917533 ACQ917522:ACQ917533 AMM917522:AMM917533 AWI917522:AWI917533 BGE917522:BGE917533 BQA917522:BQA917533 BZW917522:BZW917533 CJS917522:CJS917533 CTO917522:CTO917533 DDK917522:DDK917533 DNG917522:DNG917533 DXC917522:DXC917533 EGY917522:EGY917533 EQU917522:EQU917533 FAQ917522:FAQ917533 FKM917522:FKM917533 FUI917522:FUI917533 GEE917522:GEE917533 GOA917522:GOA917533 GXW917522:GXW917533 HHS917522:HHS917533 HRO917522:HRO917533 IBK917522:IBK917533 ILG917522:ILG917533 IVC917522:IVC917533 JEY917522:JEY917533 JOU917522:JOU917533 JYQ917522:JYQ917533 KIM917522:KIM917533 KSI917522:KSI917533 LCE917522:LCE917533 LMA917522:LMA917533 LVW917522:LVW917533 MFS917522:MFS917533 MPO917522:MPO917533 MZK917522:MZK917533 NJG917522:NJG917533 NTC917522:NTC917533 OCY917522:OCY917533 OMU917522:OMU917533 OWQ917522:OWQ917533 PGM917522:PGM917533 PQI917522:PQI917533 QAE917522:QAE917533 QKA917522:QKA917533 QTW917522:QTW917533 RDS917522:RDS917533 RNO917522:RNO917533 RXK917522:RXK917533 SHG917522:SHG917533 SRC917522:SRC917533 TAY917522:TAY917533 TKU917522:TKU917533 TUQ917522:TUQ917533 UEM917522:UEM917533 UOI917522:UOI917533 UYE917522:UYE917533 VIA917522:VIA917533 VRW917522:VRW917533 WBS917522:WBS917533 WLO917522:WLO917533 WVK917522:WVK917533 C983058:C983069 IY983058:IY983069 SU983058:SU983069 ACQ983058:ACQ983069 AMM983058:AMM983069 AWI983058:AWI983069 BGE983058:BGE983069 BQA983058:BQA983069 BZW983058:BZW983069 CJS983058:CJS983069 CTO983058:CTO983069 DDK983058:DDK983069 DNG983058:DNG983069 DXC983058:DXC983069 EGY983058:EGY983069 EQU983058:EQU983069 FAQ983058:FAQ983069 FKM983058:FKM983069 FUI983058:FUI983069 GEE983058:GEE983069 GOA983058:GOA983069 GXW983058:GXW983069 HHS983058:HHS983069 HRO983058:HRO983069 IBK983058:IBK983069 ILG983058:ILG983069 IVC983058:IVC983069 JEY983058:JEY983069 JOU983058:JOU983069 JYQ983058:JYQ983069 KIM983058:KIM983069 KSI983058:KSI983069 LCE983058:LCE983069 LMA983058:LMA983069 LVW983058:LVW983069 MFS983058:MFS983069 MPO983058:MPO983069 MZK983058:MZK983069 NJG983058:NJG983069 NTC983058:NTC983069 OCY983058:OCY983069 OMU983058:OMU983069 OWQ983058:OWQ983069 PGM983058:PGM983069 PQI983058:PQI983069 QAE983058:QAE983069 QKA983058:QKA983069 QTW983058:QTW983069 RDS983058:RDS983069 RNO983058:RNO983069 RXK983058:RXK983069 SHG983058:SHG983069 SRC983058:SRC983069 TAY983058:TAY983069 TKU983058:TKU983069 TUQ983058:TUQ983069 UEM983058:UEM983069 UOI983058:UOI983069 UYE983058:UYE983069 VIA983058:VIA983069 VRW983058:VRW983069 WBS983058:WBS983069 WLO983058:WLO983069 WVK983058:WVK983069 JG16:JN29 TC16:TJ29 ACY16:ADF29 AMU16:ANB29 AWQ16:AWX29 BGM16:BGT29 BQI16:BQP29 CAE16:CAL29 CKA16:CKH29 CTW16:CUD29 DDS16:DDZ29 DNO16:DNV29 DXK16:DXR29 EHG16:EHN29 ERC16:ERJ29 FAY16:FBF29 FKU16:FLB29 FUQ16:FUX29 GEM16:GET29 GOI16:GOP29 GYE16:GYL29 HIA16:HIH29 HRW16:HSD29 IBS16:IBZ29 ILO16:ILV29 IVK16:IVR29 JFG16:JFN29 JPC16:JPJ29 JYY16:JZF29 KIU16:KJB29 KSQ16:KSX29 LCM16:LCT29 LMI16:LMP29 LWE16:LWL29 MGA16:MGH29 MPW16:MQD29 MZS16:MZZ29 NJO16:NJV29 NTK16:NTR29 ODG16:ODN29 ONC16:ONJ29 OWY16:OXF29 PGU16:PHB29 PQQ16:PQX29 QAM16:QAT29 QKI16:QKP29 QUE16:QUL29 REA16:REH29 RNW16:ROD29 RXS16:RXZ29 SHO16:SHV29 SRK16:SRR29 TBG16:TBN29 TLC16:TLJ29 TUY16:TVF29 UEU16:UFB29 UOQ16:UOX29 UYM16:UYT29 VII16:VIP29 VSE16:VSL29 WCA16:WCH29 WLW16:WMD29 WVS16:WVZ29 A16:A29 K65554:R65565 JG65554:JN65565 TC65554:TJ65565 ACY65554:ADF65565 AMU65554:ANB65565 AWQ65554:AWX65565 BGM65554:BGT65565 BQI65554:BQP65565 CAE65554:CAL65565 CKA65554:CKH65565 CTW65554:CUD65565 DDS65554:DDZ65565 DNO65554:DNV65565 DXK65554:DXR65565 EHG65554:EHN65565 ERC65554:ERJ65565 FAY65554:FBF65565 FKU65554:FLB65565 FUQ65554:FUX65565 GEM65554:GET65565 GOI65554:GOP65565 GYE65554:GYL65565 HIA65554:HIH65565 HRW65554:HSD65565 IBS65554:IBZ65565 ILO65554:ILV65565 IVK65554:IVR65565 JFG65554:JFN65565 JPC65554:JPJ65565 JYY65554:JZF65565 KIU65554:KJB65565 KSQ65554:KSX65565 LCM65554:LCT65565 LMI65554:LMP65565 LWE65554:LWL65565 MGA65554:MGH65565 MPW65554:MQD65565 MZS65554:MZZ65565 NJO65554:NJV65565 NTK65554:NTR65565 ODG65554:ODN65565 ONC65554:ONJ65565 OWY65554:OXF65565 PGU65554:PHB65565 PQQ65554:PQX65565 QAM65554:QAT65565 QKI65554:QKP65565 QUE65554:QUL65565 REA65554:REH65565 RNW65554:ROD65565 RXS65554:RXZ65565 SHO65554:SHV65565 SRK65554:SRR65565 TBG65554:TBN65565 TLC65554:TLJ65565 TUY65554:TVF65565 UEU65554:UFB65565 UOQ65554:UOX65565 UYM65554:UYT65565 VII65554:VIP65565 VSE65554:VSL65565 WCA65554:WCH65565 WLW65554:WMD65565 WVS65554:WVZ65565 K131090:R131101 JG131090:JN131101 TC131090:TJ131101 ACY131090:ADF131101 AMU131090:ANB131101 AWQ131090:AWX131101 BGM131090:BGT131101 BQI131090:BQP131101 CAE131090:CAL131101 CKA131090:CKH131101 CTW131090:CUD131101 DDS131090:DDZ131101 DNO131090:DNV131101 DXK131090:DXR131101 EHG131090:EHN131101 ERC131090:ERJ131101 FAY131090:FBF131101 FKU131090:FLB131101 FUQ131090:FUX131101 GEM131090:GET131101 GOI131090:GOP131101 GYE131090:GYL131101 HIA131090:HIH131101 HRW131090:HSD131101 IBS131090:IBZ131101 ILO131090:ILV131101 IVK131090:IVR131101 JFG131090:JFN131101 JPC131090:JPJ131101 JYY131090:JZF131101 KIU131090:KJB131101 KSQ131090:KSX131101 LCM131090:LCT131101 LMI131090:LMP131101 LWE131090:LWL131101 MGA131090:MGH131101 MPW131090:MQD131101 MZS131090:MZZ131101 NJO131090:NJV131101 NTK131090:NTR131101 ODG131090:ODN131101 ONC131090:ONJ131101 OWY131090:OXF131101 PGU131090:PHB131101 PQQ131090:PQX131101 QAM131090:QAT131101 QKI131090:QKP131101 QUE131090:QUL131101 REA131090:REH131101 RNW131090:ROD131101 RXS131090:RXZ131101 SHO131090:SHV131101 SRK131090:SRR131101 TBG131090:TBN131101 TLC131090:TLJ131101 TUY131090:TVF131101 UEU131090:UFB131101 UOQ131090:UOX131101 UYM131090:UYT131101 VII131090:VIP131101 VSE131090:VSL131101 WCA131090:WCH131101 WLW131090:WMD131101 WVS131090:WVZ131101 K196626:R196637 JG196626:JN196637 TC196626:TJ196637 ACY196626:ADF196637 AMU196626:ANB196637 AWQ196626:AWX196637 BGM196626:BGT196637 BQI196626:BQP196637 CAE196626:CAL196637 CKA196626:CKH196637 CTW196626:CUD196637 DDS196626:DDZ196637 DNO196626:DNV196637 DXK196626:DXR196637 EHG196626:EHN196637 ERC196626:ERJ196637 FAY196626:FBF196637 FKU196626:FLB196637 FUQ196626:FUX196637 GEM196626:GET196637 GOI196626:GOP196637 GYE196626:GYL196637 HIA196626:HIH196637 HRW196626:HSD196637 IBS196626:IBZ196637 ILO196626:ILV196637 IVK196626:IVR196637 JFG196626:JFN196637 JPC196626:JPJ196637 JYY196626:JZF196637 KIU196626:KJB196637 KSQ196626:KSX196637 LCM196626:LCT196637 LMI196626:LMP196637 LWE196626:LWL196637 MGA196626:MGH196637 MPW196626:MQD196637 MZS196626:MZZ196637 NJO196626:NJV196637 NTK196626:NTR196637 ODG196626:ODN196637 ONC196626:ONJ196637 OWY196626:OXF196637 PGU196626:PHB196637 PQQ196626:PQX196637 QAM196626:QAT196637 QKI196626:QKP196637 QUE196626:QUL196637 REA196626:REH196637 RNW196626:ROD196637 RXS196626:RXZ196637 SHO196626:SHV196637 SRK196626:SRR196637 TBG196626:TBN196637 TLC196626:TLJ196637 TUY196626:TVF196637 UEU196626:UFB196637 UOQ196626:UOX196637 UYM196626:UYT196637 VII196626:VIP196637 VSE196626:VSL196637 WCA196626:WCH196637 WLW196626:WMD196637 WVS196626:WVZ196637 K262162:R262173 JG262162:JN262173 TC262162:TJ262173 ACY262162:ADF262173 AMU262162:ANB262173 AWQ262162:AWX262173 BGM262162:BGT262173 BQI262162:BQP262173 CAE262162:CAL262173 CKA262162:CKH262173 CTW262162:CUD262173 DDS262162:DDZ262173 DNO262162:DNV262173 DXK262162:DXR262173 EHG262162:EHN262173 ERC262162:ERJ262173 FAY262162:FBF262173 FKU262162:FLB262173 FUQ262162:FUX262173 GEM262162:GET262173 GOI262162:GOP262173 GYE262162:GYL262173 HIA262162:HIH262173 HRW262162:HSD262173 IBS262162:IBZ262173 ILO262162:ILV262173 IVK262162:IVR262173 JFG262162:JFN262173 JPC262162:JPJ262173 JYY262162:JZF262173 KIU262162:KJB262173 KSQ262162:KSX262173 LCM262162:LCT262173 LMI262162:LMP262173 LWE262162:LWL262173 MGA262162:MGH262173 MPW262162:MQD262173 MZS262162:MZZ262173 NJO262162:NJV262173 NTK262162:NTR262173 ODG262162:ODN262173 ONC262162:ONJ262173 OWY262162:OXF262173 PGU262162:PHB262173 PQQ262162:PQX262173 QAM262162:QAT262173 QKI262162:QKP262173 QUE262162:QUL262173 REA262162:REH262173 RNW262162:ROD262173 RXS262162:RXZ262173 SHO262162:SHV262173 SRK262162:SRR262173 TBG262162:TBN262173 TLC262162:TLJ262173 TUY262162:TVF262173 UEU262162:UFB262173 UOQ262162:UOX262173 UYM262162:UYT262173 VII262162:VIP262173 VSE262162:VSL262173 WCA262162:WCH262173 WLW262162:WMD262173 WVS262162:WVZ262173 K327698:R327709 JG327698:JN327709 TC327698:TJ327709 ACY327698:ADF327709 AMU327698:ANB327709 AWQ327698:AWX327709 BGM327698:BGT327709 BQI327698:BQP327709 CAE327698:CAL327709 CKA327698:CKH327709 CTW327698:CUD327709 DDS327698:DDZ327709 DNO327698:DNV327709 DXK327698:DXR327709 EHG327698:EHN327709 ERC327698:ERJ327709 FAY327698:FBF327709 FKU327698:FLB327709 FUQ327698:FUX327709 GEM327698:GET327709 GOI327698:GOP327709 GYE327698:GYL327709 HIA327698:HIH327709 HRW327698:HSD327709 IBS327698:IBZ327709 ILO327698:ILV327709 IVK327698:IVR327709 JFG327698:JFN327709 JPC327698:JPJ327709 JYY327698:JZF327709 KIU327698:KJB327709 KSQ327698:KSX327709 LCM327698:LCT327709 LMI327698:LMP327709 LWE327698:LWL327709 MGA327698:MGH327709 MPW327698:MQD327709 MZS327698:MZZ327709 NJO327698:NJV327709 NTK327698:NTR327709 ODG327698:ODN327709 ONC327698:ONJ327709 OWY327698:OXF327709 PGU327698:PHB327709 PQQ327698:PQX327709 QAM327698:QAT327709 QKI327698:QKP327709 QUE327698:QUL327709 REA327698:REH327709 RNW327698:ROD327709 RXS327698:RXZ327709 SHO327698:SHV327709 SRK327698:SRR327709 TBG327698:TBN327709 TLC327698:TLJ327709 TUY327698:TVF327709 UEU327698:UFB327709 UOQ327698:UOX327709 UYM327698:UYT327709 VII327698:VIP327709 VSE327698:VSL327709 WCA327698:WCH327709 WLW327698:WMD327709 WVS327698:WVZ327709 K393234:R393245 JG393234:JN393245 TC393234:TJ393245 ACY393234:ADF393245 AMU393234:ANB393245 AWQ393234:AWX393245 BGM393234:BGT393245 BQI393234:BQP393245 CAE393234:CAL393245 CKA393234:CKH393245 CTW393234:CUD393245 DDS393234:DDZ393245 DNO393234:DNV393245 DXK393234:DXR393245 EHG393234:EHN393245 ERC393234:ERJ393245 FAY393234:FBF393245 FKU393234:FLB393245 FUQ393234:FUX393245 GEM393234:GET393245 GOI393234:GOP393245 GYE393234:GYL393245 HIA393234:HIH393245 HRW393234:HSD393245 IBS393234:IBZ393245 ILO393234:ILV393245 IVK393234:IVR393245 JFG393234:JFN393245 JPC393234:JPJ393245 JYY393234:JZF393245 KIU393234:KJB393245 KSQ393234:KSX393245 LCM393234:LCT393245 LMI393234:LMP393245 LWE393234:LWL393245 MGA393234:MGH393245 MPW393234:MQD393245 MZS393234:MZZ393245 NJO393234:NJV393245 NTK393234:NTR393245 ODG393234:ODN393245 ONC393234:ONJ393245 OWY393234:OXF393245 PGU393234:PHB393245 PQQ393234:PQX393245 QAM393234:QAT393245 QKI393234:QKP393245 QUE393234:QUL393245 REA393234:REH393245 RNW393234:ROD393245 RXS393234:RXZ393245 SHO393234:SHV393245 SRK393234:SRR393245 TBG393234:TBN393245 TLC393234:TLJ393245 TUY393234:TVF393245 UEU393234:UFB393245 UOQ393234:UOX393245 UYM393234:UYT393245 VII393234:VIP393245 VSE393234:VSL393245 WCA393234:WCH393245 WLW393234:WMD393245 WVS393234:WVZ393245 K458770:R458781 JG458770:JN458781 TC458770:TJ458781 ACY458770:ADF458781 AMU458770:ANB458781 AWQ458770:AWX458781 BGM458770:BGT458781 BQI458770:BQP458781 CAE458770:CAL458781 CKA458770:CKH458781 CTW458770:CUD458781 DDS458770:DDZ458781 DNO458770:DNV458781 DXK458770:DXR458781 EHG458770:EHN458781 ERC458770:ERJ458781 FAY458770:FBF458781 FKU458770:FLB458781 FUQ458770:FUX458781 GEM458770:GET458781 GOI458770:GOP458781 GYE458770:GYL458781 HIA458770:HIH458781 HRW458770:HSD458781 IBS458770:IBZ458781 ILO458770:ILV458781 IVK458770:IVR458781 JFG458770:JFN458781 JPC458770:JPJ458781 JYY458770:JZF458781 KIU458770:KJB458781 KSQ458770:KSX458781 LCM458770:LCT458781 LMI458770:LMP458781 LWE458770:LWL458781 MGA458770:MGH458781 MPW458770:MQD458781 MZS458770:MZZ458781 NJO458770:NJV458781 NTK458770:NTR458781 ODG458770:ODN458781 ONC458770:ONJ458781 OWY458770:OXF458781 PGU458770:PHB458781 PQQ458770:PQX458781 QAM458770:QAT458781 QKI458770:QKP458781 QUE458770:QUL458781 REA458770:REH458781 RNW458770:ROD458781 RXS458770:RXZ458781 SHO458770:SHV458781 SRK458770:SRR458781 TBG458770:TBN458781 TLC458770:TLJ458781 TUY458770:TVF458781 UEU458770:UFB458781 UOQ458770:UOX458781 UYM458770:UYT458781 VII458770:VIP458781 VSE458770:VSL458781 WCA458770:WCH458781 WLW458770:WMD458781 WVS458770:WVZ458781 K524306:R524317 JG524306:JN524317 TC524306:TJ524317 ACY524306:ADF524317 AMU524306:ANB524317 AWQ524306:AWX524317 BGM524306:BGT524317 BQI524306:BQP524317 CAE524306:CAL524317 CKA524306:CKH524317 CTW524306:CUD524317 DDS524306:DDZ524317 DNO524306:DNV524317 DXK524306:DXR524317 EHG524306:EHN524317 ERC524306:ERJ524317 FAY524306:FBF524317 FKU524306:FLB524317 FUQ524306:FUX524317 GEM524306:GET524317 GOI524306:GOP524317 GYE524306:GYL524317 HIA524306:HIH524317 HRW524306:HSD524317 IBS524306:IBZ524317 ILO524306:ILV524317 IVK524306:IVR524317 JFG524306:JFN524317 JPC524306:JPJ524317 JYY524306:JZF524317 KIU524306:KJB524317 KSQ524306:KSX524317 LCM524306:LCT524317 LMI524306:LMP524317 LWE524306:LWL524317 MGA524306:MGH524317 MPW524306:MQD524317 MZS524306:MZZ524317 NJO524306:NJV524317 NTK524306:NTR524317 ODG524306:ODN524317 ONC524306:ONJ524317 OWY524306:OXF524317 PGU524306:PHB524317 PQQ524306:PQX524317 QAM524306:QAT524317 QKI524306:QKP524317 QUE524306:QUL524317 REA524306:REH524317 RNW524306:ROD524317 RXS524306:RXZ524317 SHO524306:SHV524317 SRK524306:SRR524317 TBG524306:TBN524317 TLC524306:TLJ524317 TUY524306:TVF524317 UEU524306:UFB524317 UOQ524306:UOX524317 UYM524306:UYT524317 VII524306:VIP524317 VSE524306:VSL524317 WCA524306:WCH524317 WLW524306:WMD524317 WVS524306:WVZ524317 K589842:R589853 JG589842:JN589853 TC589842:TJ589853 ACY589842:ADF589853 AMU589842:ANB589853 AWQ589842:AWX589853 BGM589842:BGT589853 BQI589842:BQP589853 CAE589842:CAL589853 CKA589842:CKH589853 CTW589842:CUD589853 DDS589842:DDZ589853 DNO589842:DNV589853 DXK589842:DXR589853 EHG589842:EHN589853 ERC589842:ERJ589853 FAY589842:FBF589853 FKU589842:FLB589853 FUQ589842:FUX589853 GEM589842:GET589853 GOI589842:GOP589853 GYE589842:GYL589853 HIA589842:HIH589853 HRW589842:HSD589853 IBS589842:IBZ589853 ILO589842:ILV589853 IVK589842:IVR589853 JFG589842:JFN589853 JPC589842:JPJ589853 JYY589842:JZF589853 KIU589842:KJB589853 KSQ589842:KSX589853 LCM589842:LCT589853 LMI589842:LMP589853 LWE589842:LWL589853 MGA589842:MGH589853 MPW589842:MQD589853 MZS589842:MZZ589853 NJO589842:NJV589853 NTK589842:NTR589853 ODG589842:ODN589853 ONC589842:ONJ589853 OWY589842:OXF589853 PGU589842:PHB589853 PQQ589842:PQX589853 QAM589842:QAT589853 QKI589842:QKP589853 QUE589842:QUL589853 REA589842:REH589853 RNW589842:ROD589853 RXS589842:RXZ589853 SHO589842:SHV589853 SRK589842:SRR589853 TBG589842:TBN589853 TLC589842:TLJ589853 TUY589842:TVF589853 UEU589842:UFB589853 UOQ589842:UOX589853 UYM589842:UYT589853 VII589842:VIP589853 VSE589842:VSL589853 WCA589842:WCH589853 WLW589842:WMD589853 WVS589842:WVZ589853 K655378:R655389 JG655378:JN655389 TC655378:TJ655389 ACY655378:ADF655389 AMU655378:ANB655389 AWQ655378:AWX655389 BGM655378:BGT655389 BQI655378:BQP655389 CAE655378:CAL655389 CKA655378:CKH655389 CTW655378:CUD655389 DDS655378:DDZ655389 DNO655378:DNV655389 DXK655378:DXR655389 EHG655378:EHN655389 ERC655378:ERJ655389 FAY655378:FBF655389 FKU655378:FLB655389 FUQ655378:FUX655389 GEM655378:GET655389 GOI655378:GOP655389 GYE655378:GYL655389 HIA655378:HIH655389 HRW655378:HSD655389 IBS655378:IBZ655389 ILO655378:ILV655389 IVK655378:IVR655389 JFG655378:JFN655389 JPC655378:JPJ655389 JYY655378:JZF655389 KIU655378:KJB655389 KSQ655378:KSX655389 LCM655378:LCT655389 LMI655378:LMP655389 LWE655378:LWL655389 MGA655378:MGH655389 MPW655378:MQD655389 MZS655378:MZZ655389 NJO655378:NJV655389 NTK655378:NTR655389 ODG655378:ODN655389 ONC655378:ONJ655389 OWY655378:OXF655389 PGU655378:PHB655389 PQQ655378:PQX655389 QAM655378:QAT655389 QKI655378:QKP655389 QUE655378:QUL655389 REA655378:REH655389 RNW655378:ROD655389 RXS655378:RXZ655389 SHO655378:SHV655389 SRK655378:SRR655389 TBG655378:TBN655389 TLC655378:TLJ655389 TUY655378:TVF655389 UEU655378:UFB655389 UOQ655378:UOX655389 UYM655378:UYT655389 VII655378:VIP655389 VSE655378:VSL655389 WCA655378:WCH655389 WLW655378:WMD655389 WVS655378:WVZ655389 K720914:R720925 JG720914:JN720925 TC720914:TJ720925 ACY720914:ADF720925 AMU720914:ANB720925 AWQ720914:AWX720925 BGM720914:BGT720925 BQI720914:BQP720925 CAE720914:CAL720925 CKA720914:CKH720925 CTW720914:CUD720925 DDS720914:DDZ720925 DNO720914:DNV720925 DXK720914:DXR720925 EHG720914:EHN720925 ERC720914:ERJ720925 FAY720914:FBF720925 FKU720914:FLB720925 FUQ720914:FUX720925 GEM720914:GET720925 GOI720914:GOP720925 GYE720914:GYL720925 HIA720914:HIH720925 HRW720914:HSD720925 IBS720914:IBZ720925 ILO720914:ILV720925 IVK720914:IVR720925 JFG720914:JFN720925 JPC720914:JPJ720925 JYY720914:JZF720925 KIU720914:KJB720925 KSQ720914:KSX720925 LCM720914:LCT720925 LMI720914:LMP720925 LWE720914:LWL720925 MGA720914:MGH720925 MPW720914:MQD720925 MZS720914:MZZ720925 NJO720914:NJV720925 NTK720914:NTR720925 ODG720914:ODN720925 ONC720914:ONJ720925 OWY720914:OXF720925 PGU720914:PHB720925 PQQ720914:PQX720925 QAM720914:QAT720925 QKI720914:QKP720925 QUE720914:QUL720925 REA720914:REH720925 RNW720914:ROD720925 RXS720914:RXZ720925 SHO720914:SHV720925 SRK720914:SRR720925 TBG720914:TBN720925 TLC720914:TLJ720925 TUY720914:TVF720925 UEU720914:UFB720925 UOQ720914:UOX720925 UYM720914:UYT720925 VII720914:VIP720925 VSE720914:VSL720925 WCA720914:WCH720925 WLW720914:WMD720925 WVS720914:WVZ720925 K786450:R786461 JG786450:JN786461 TC786450:TJ786461 ACY786450:ADF786461 AMU786450:ANB786461 AWQ786450:AWX786461 BGM786450:BGT786461 BQI786450:BQP786461 CAE786450:CAL786461 CKA786450:CKH786461 CTW786450:CUD786461 DDS786450:DDZ786461 DNO786450:DNV786461 DXK786450:DXR786461 EHG786450:EHN786461 ERC786450:ERJ786461 FAY786450:FBF786461 FKU786450:FLB786461 FUQ786450:FUX786461 GEM786450:GET786461 GOI786450:GOP786461 GYE786450:GYL786461 HIA786450:HIH786461 HRW786450:HSD786461 IBS786450:IBZ786461 ILO786450:ILV786461 IVK786450:IVR786461 JFG786450:JFN786461 JPC786450:JPJ786461 JYY786450:JZF786461 KIU786450:KJB786461 KSQ786450:KSX786461 LCM786450:LCT786461 LMI786450:LMP786461 LWE786450:LWL786461 MGA786450:MGH786461 MPW786450:MQD786461 MZS786450:MZZ786461 NJO786450:NJV786461 NTK786450:NTR786461 ODG786450:ODN786461 ONC786450:ONJ786461 OWY786450:OXF786461 PGU786450:PHB786461 PQQ786450:PQX786461 QAM786450:QAT786461 QKI786450:QKP786461 QUE786450:QUL786461 REA786450:REH786461 RNW786450:ROD786461 RXS786450:RXZ786461 SHO786450:SHV786461 SRK786450:SRR786461 TBG786450:TBN786461 TLC786450:TLJ786461 TUY786450:TVF786461 UEU786450:UFB786461 UOQ786450:UOX786461 UYM786450:UYT786461 VII786450:VIP786461 VSE786450:VSL786461 WCA786450:WCH786461 WLW786450:WMD786461 WVS786450:WVZ786461 K851986:R851997 JG851986:JN851997 TC851986:TJ851997 ACY851986:ADF851997 AMU851986:ANB851997 AWQ851986:AWX851997 BGM851986:BGT851997 BQI851986:BQP851997 CAE851986:CAL851997 CKA851986:CKH851997 CTW851986:CUD851997 DDS851986:DDZ851997 DNO851986:DNV851997 DXK851986:DXR851997 EHG851986:EHN851997 ERC851986:ERJ851997 FAY851986:FBF851997 FKU851986:FLB851997 FUQ851986:FUX851997 GEM851986:GET851997 GOI851986:GOP851997 GYE851986:GYL851997 HIA851986:HIH851997 HRW851986:HSD851997 IBS851986:IBZ851997 ILO851986:ILV851997 IVK851986:IVR851997 JFG851986:JFN851997 JPC851986:JPJ851997 JYY851986:JZF851997 KIU851986:KJB851997 KSQ851986:KSX851997 LCM851986:LCT851997 LMI851986:LMP851997 LWE851986:LWL851997 MGA851986:MGH851997 MPW851986:MQD851997 MZS851986:MZZ851997 NJO851986:NJV851997 NTK851986:NTR851997 ODG851986:ODN851997 ONC851986:ONJ851997 OWY851986:OXF851997 PGU851986:PHB851997 PQQ851986:PQX851997 QAM851986:QAT851997 QKI851986:QKP851997 QUE851986:QUL851997 REA851986:REH851997 RNW851986:ROD851997 RXS851986:RXZ851997 SHO851986:SHV851997 SRK851986:SRR851997 TBG851986:TBN851997 TLC851986:TLJ851997 TUY851986:TVF851997 UEU851986:UFB851997 UOQ851986:UOX851997 UYM851986:UYT851997 VII851986:VIP851997 VSE851986:VSL851997 WCA851986:WCH851997 WLW851986:WMD851997 WVS851986:WVZ851997 K917522:R917533 JG917522:JN917533 TC917522:TJ917533 ACY917522:ADF917533 AMU917522:ANB917533 AWQ917522:AWX917533 BGM917522:BGT917533 BQI917522:BQP917533 CAE917522:CAL917533 CKA917522:CKH917533 CTW917522:CUD917533 DDS917522:DDZ917533 DNO917522:DNV917533 DXK917522:DXR917533 EHG917522:EHN917533 ERC917522:ERJ917533 FAY917522:FBF917533 FKU917522:FLB917533 FUQ917522:FUX917533 GEM917522:GET917533 GOI917522:GOP917533 GYE917522:GYL917533 HIA917522:HIH917533 HRW917522:HSD917533 IBS917522:IBZ917533 ILO917522:ILV917533 IVK917522:IVR917533 JFG917522:JFN917533 JPC917522:JPJ917533 JYY917522:JZF917533 KIU917522:KJB917533 KSQ917522:KSX917533 LCM917522:LCT917533 LMI917522:LMP917533 LWE917522:LWL917533 MGA917522:MGH917533 MPW917522:MQD917533 MZS917522:MZZ917533 NJO917522:NJV917533 NTK917522:NTR917533 ODG917522:ODN917533 ONC917522:ONJ917533 OWY917522:OXF917533 PGU917522:PHB917533 PQQ917522:PQX917533 QAM917522:QAT917533 QKI917522:QKP917533 QUE917522:QUL917533 REA917522:REH917533 RNW917522:ROD917533 RXS917522:RXZ917533 SHO917522:SHV917533 SRK917522:SRR917533 TBG917522:TBN917533 TLC917522:TLJ917533 TUY917522:TVF917533 UEU917522:UFB917533 UOQ917522:UOX917533 UYM917522:UYT917533 VII917522:VIP917533 VSE917522:VSL917533 WCA917522:WCH917533 WLW917522:WMD917533 WVS917522:WVZ917533 K983058:R983069 JG983058:JN983069 TC983058:TJ983069 ACY983058:ADF983069 AMU983058:ANB983069 AWQ983058:AWX983069 BGM983058:BGT983069 BQI983058:BQP983069 CAE983058:CAL983069 CKA983058:CKH983069 CTW983058:CUD983069 DDS983058:DDZ983069 DNO983058:DNV983069 DXK983058:DXR983069 EHG983058:EHN983069 ERC983058:ERJ983069 FAY983058:FBF983069 FKU983058:FLB983069 FUQ983058:FUX983069 GEM983058:GET983069 GOI983058:GOP983069 GYE983058:GYL983069 HIA983058:HIH983069 HRW983058:HSD983069 IBS983058:IBZ983069 ILO983058:ILV983069 IVK983058:IVR983069 JFG983058:JFN983069 JPC983058:JPJ983069 JYY983058:JZF983069 KIU983058:KJB983069 KSQ983058:KSX983069 LCM983058:LCT983069 LMI983058:LMP983069 LWE983058:LWL983069 MGA983058:MGH983069 MPW983058:MQD983069 MZS983058:MZZ983069 NJO983058:NJV983069 NTK983058:NTR983069 ODG983058:ODN983069 ONC983058:ONJ983069 OWY983058:OXF983069 PGU983058:PHB983069 PQQ983058:PQX983069 QAM983058:QAT983069 QKI983058:QKP983069 QUE983058:QUL983069 REA983058:REH983069 RNW983058:ROD983069 RXS983058:RXZ983069 SHO983058:SHV983069 SRK983058:SRR983069 TBG983058:TBN983069 TLC983058:TLJ983069 TUY983058:TVF983069 UEU983058:UFB983069 UOQ983058:UOX983069 UYM983058:UYT983069 VII983058:VIP983069 VSE983058:VSL983069 WCA983058:WCH983069 WLW983058:WMD983069 WVS983058:WVZ983069 P65548:R65550 JL65548:JN65550 TH65548:TJ65550 ADD65548:ADF65550 AMZ65548:ANB65550 AWV65548:AWX65550 BGR65548:BGT65550 BQN65548:BQP65550 CAJ65548:CAL65550 CKF65548:CKH65550 CUB65548:CUD65550 DDX65548:DDZ65550 DNT65548:DNV65550 DXP65548:DXR65550 EHL65548:EHN65550 ERH65548:ERJ65550 FBD65548:FBF65550 FKZ65548:FLB65550 FUV65548:FUX65550 GER65548:GET65550 GON65548:GOP65550 GYJ65548:GYL65550 HIF65548:HIH65550 HSB65548:HSD65550 IBX65548:IBZ65550 ILT65548:ILV65550 IVP65548:IVR65550 JFL65548:JFN65550 JPH65548:JPJ65550 JZD65548:JZF65550 KIZ65548:KJB65550 KSV65548:KSX65550 LCR65548:LCT65550 LMN65548:LMP65550 LWJ65548:LWL65550 MGF65548:MGH65550 MQB65548:MQD65550 MZX65548:MZZ65550 NJT65548:NJV65550 NTP65548:NTR65550 ODL65548:ODN65550 ONH65548:ONJ65550 OXD65548:OXF65550 PGZ65548:PHB65550 PQV65548:PQX65550 QAR65548:QAT65550 QKN65548:QKP65550 QUJ65548:QUL65550 REF65548:REH65550 ROB65548:ROD65550 RXX65548:RXZ65550 SHT65548:SHV65550 SRP65548:SRR65550 TBL65548:TBN65550 TLH65548:TLJ65550 TVD65548:TVF65550 UEZ65548:UFB65550 UOV65548:UOX65550 UYR65548:UYT65550 VIN65548:VIP65550 VSJ65548:VSL65550 WCF65548:WCH65550 WMB65548:WMD65550 WVX65548:WVZ65550 P131084:R131086 JL131084:JN131086 TH131084:TJ131086 ADD131084:ADF131086 AMZ131084:ANB131086 AWV131084:AWX131086 BGR131084:BGT131086 BQN131084:BQP131086 CAJ131084:CAL131086 CKF131084:CKH131086 CUB131084:CUD131086 DDX131084:DDZ131086 DNT131084:DNV131086 DXP131084:DXR131086 EHL131084:EHN131086 ERH131084:ERJ131086 FBD131084:FBF131086 FKZ131084:FLB131086 FUV131084:FUX131086 GER131084:GET131086 GON131084:GOP131086 GYJ131084:GYL131086 HIF131084:HIH131086 HSB131084:HSD131086 IBX131084:IBZ131086 ILT131084:ILV131086 IVP131084:IVR131086 JFL131084:JFN131086 JPH131084:JPJ131086 JZD131084:JZF131086 KIZ131084:KJB131086 KSV131084:KSX131086 LCR131084:LCT131086 LMN131084:LMP131086 LWJ131084:LWL131086 MGF131084:MGH131086 MQB131084:MQD131086 MZX131084:MZZ131086 NJT131084:NJV131086 NTP131084:NTR131086 ODL131084:ODN131086 ONH131084:ONJ131086 OXD131084:OXF131086 PGZ131084:PHB131086 PQV131084:PQX131086 QAR131084:QAT131086 QKN131084:QKP131086 QUJ131084:QUL131086 REF131084:REH131086 ROB131084:ROD131086 RXX131084:RXZ131086 SHT131084:SHV131086 SRP131084:SRR131086 TBL131084:TBN131086 TLH131084:TLJ131086 TVD131084:TVF131086 UEZ131084:UFB131086 UOV131084:UOX131086 UYR131084:UYT131086 VIN131084:VIP131086 VSJ131084:VSL131086 WCF131084:WCH131086 WMB131084:WMD131086 WVX131084:WVZ131086 P196620:R196622 JL196620:JN196622 TH196620:TJ196622 ADD196620:ADF196622 AMZ196620:ANB196622 AWV196620:AWX196622 BGR196620:BGT196622 BQN196620:BQP196622 CAJ196620:CAL196622 CKF196620:CKH196622 CUB196620:CUD196622 DDX196620:DDZ196622 DNT196620:DNV196622 DXP196620:DXR196622 EHL196620:EHN196622 ERH196620:ERJ196622 FBD196620:FBF196622 FKZ196620:FLB196622 FUV196620:FUX196622 GER196620:GET196622 GON196620:GOP196622 GYJ196620:GYL196622 HIF196620:HIH196622 HSB196620:HSD196622 IBX196620:IBZ196622 ILT196620:ILV196622 IVP196620:IVR196622 JFL196620:JFN196622 JPH196620:JPJ196622 JZD196620:JZF196622 KIZ196620:KJB196622 KSV196620:KSX196622 LCR196620:LCT196622 LMN196620:LMP196622 LWJ196620:LWL196622 MGF196620:MGH196622 MQB196620:MQD196622 MZX196620:MZZ196622 NJT196620:NJV196622 NTP196620:NTR196622 ODL196620:ODN196622 ONH196620:ONJ196622 OXD196620:OXF196622 PGZ196620:PHB196622 PQV196620:PQX196622 QAR196620:QAT196622 QKN196620:QKP196622 QUJ196620:QUL196622 REF196620:REH196622 ROB196620:ROD196622 RXX196620:RXZ196622 SHT196620:SHV196622 SRP196620:SRR196622 TBL196620:TBN196622 TLH196620:TLJ196622 TVD196620:TVF196622 UEZ196620:UFB196622 UOV196620:UOX196622 UYR196620:UYT196622 VIN196620:VIP196622 VSJ196620:VSL196622 WCF196620:WCH196622 WMB196620:WMD196622 WVX196620:WVZ196622 P262156:R262158 JL262156:JN262158 TH262156:TJ262158 ADD262156:ADF262158 AMZ262156:ANB262158 AWV262156:AWX262158 BGR262156:BGT262158 BQN262156:BQP262158 CAJ262156:CAL262158 CKF262156:CKH262158 CUB262156:CUD262158 DDX262156:DDZ262158 DNT262156:DNV262158 DXP262156:DXR262158 EHL262156:EHN262158 ERH262156:ERJ262158 FBD262156:FBF262158 FKZ262156:FLB262158 FUV262156:FUX262158 GER262156:GET262158 GON262156:GOP262158 GYJ262156:GYL262158 HIF262156:HIH262158 HSB262156:HSD262158 IBX262156:IBZ262158 ILT262156:ILV262158 IVP262156:IVR262158 JFL262156:JFN262158 JPH262156:JPJ262158 JZD262156:JZF262158 KIZ262156:KJB262158 KSV262156:KSX262158 LCR262156:LCT262158 LMN262156:LMP262158 LWJ262156:LWL262158 MGF262156:MGH262158 MQB262156:MQD262158 MZX262156:MZZ262158 NJT262156:NJV262158 NTP262156:NTR262158 ODL262156:ODN262158 ONH262156:ONJ262158 OXD262156:OXF262158 PGZ262156:PHB262158 PQV262156:PQX262158 QAR262156:QAT262158 QKN262156:QKP262158 QUJ262156:QUL262158 REF262156:REH262158 ROB262156:ROD262158 RXX262156:RXZ262158 SHT262156:SHV262158 SRP262156:SRR262158 TBL262156:TBN262158 TLH262156:TLJ262158 TVD262156:TVF262158 UEZ262156:UFB262158 UOV262156:UOX262158 UYR262156:UYT262158 VIN262156:VIP262158 VSJ262156:VSL262158 WCF262156:WCH262158 WMB262156:WMD262158 WVX262156:WVZ262158 P327692:R327694 JL327692:JN327694 TH327692:TJ327694 ADD327692:ADF327694 AMZ327692:ANB327694 AWV327692:AWX327694 BGR327692:BGT327694 BQN327692:BQP327694 CAJ327692:CAL327694 CKF327692:CKH327694 CUB327692:CUD327694 DDX327692:DDZ327694 DNT327692:DNV327694 DXP327692:DXR327694 EHL327692:EHN327694 ERH327692:ERJ327694 FBD327692:FBF327694 FKZ327692:FLB327694 FUV327692:FUX327694 GER327692:GET327694 GON327692:GOP327694 GYJ327692:GYL327694 HIF327692:HIH327694 HSB327692:HSD327694 IBX327692:IBZ327694 ILT327692:ILV327694 IVP327692:IVR327694 JFL327692:JFN327694 JPH327692:JPJ327694 JZD327692:JZF327694 KIZ327692:KJB327694 KSV327692:KSX327694 LCR327692:LCT327694 LMN327692:LMP327694 LWJ327692:LWL327694 MGF327692:MGH327694 MQB327692:MQD327694 MZX327692:MZZ327694 NJT327692:NJV327694 NTP327692:NTR327694 ODL327692:ODN327694 ONH327692:ONJ327694 OXD327692:OXF327694 PGZ327692:PHB327694 PQV327692:PQX327694 QAR327692:QAT327694 QKN327692:QKP327694 QUJ327692:QUL327694 REF327692:REH327694 ROB327692:ROD327694 RXX327692:RXZ327694 SHT327692:SHV327694 SRP327692:SRR327694 TBL327692:TBN327694 TLH327692:TLJ327694 TVD327692:TVF327694 UEZ327692:UFB327694 UOV327692:UOX327694 UYR327692:UYT327694 VIN327692:VIP327694 VSJ327692:VSL327694 WCF327692:WCH327694 WMB327692:WMD327694 WVX327692:WVZ327694 P393228:R393230 JL393228:JN393230 TH393228:TJ393230 ADD393228:ADF393230 AMZ393228:ANB393230 AWV393228:AWX393230 BGR393228:BGT393230 BQN393228:BQP393230 CAJ393228:CAL393230 CKF393228:CKH393230 CUB393228:CUD393230 DDX393228:DDZ393230 DNT393228:DNV393230 DXP393228:DXR393230 EHL393228:EHN393230 ERH393228:ERJ393230 FBD393228:FBF393230 FKZ393228:FLB393230 FUV393228:FUX393230 GER393228:GET393230 GON393228:GOP393230 GYJ393228:GYL393230 HIF393228:HIH393230 HSB393228:HSD393230 IBX393228:IBZ393230 ILT393228:ILV393230 IVP393228:IVR393230 JFL393228:JFN393230 JPH393228:JPJ393230 JZD393228:JZF393230 KIZ393228:KJB393230 KSV393228:KSX393230 LCR393228:LCT393230 LMN393228:LMP393230 LWJ393228:LWL393230 MGF393228:MGH393230 MQB393228:MQD393230 MZX393228:MZZ393230 NJT393228:NJV393230 NTP393228:NTR393230 ODL393228:ODN393230 ONH393228:ONJ393230 OXD393228:OXF393230 PGZ393228:PHB393230 PQV393228:PQX393230 QAR393228:QAT393230 QKN393228:QKP393230 QUJ393228:QUL393230 REF393228:REH393230 ROB393228:ROD393230 RXX393228:RXZ393230 SHT393228:SHV393230 SRP393228:SRR393230 TBL393228:TBN393230 TLH393228:TLJ393230 TVD393228:TVF393230 UEZ393228:UFB393230 UOV393228:UOX393230 UYR393228:UYT393230 VIN393228:VIP393230 VSJ393228:VSL393230 WCF393228:WCH393230 WMB393228:WMD393230 WVX393228:WVZ393230 P458764:R458766 JL458764:JN458766 TH458764:TJ458766 ADD458764:ADF458766 AMZ458764:ANB458766 AWV458764:AWX458766 BGR458764:BGT458766 BQN458764:BQP458766 CAJ458764:CAL458766 CKF458764:CKH458766 CUB458764:CUD458766 DDX458764:DDZ458766 DNT458764:DNV458766 DXP458764:DXR458766 EHL458764:EHN458766 ERH458764:ERJ458766 FBD458764:FBF458766 FKZ458764:FLB458766 FUV458764:FUX458766 GER458764:GET458766 GON458764:GOP458766 GYJ458764:GYL458766 HIF458764:HIH458766 HSB458764:HSD458766 IBX458764:IBZ458766 ILT458764:ILV458766 IVP458764:IVR458766 JFL458764:JFN458766 JPH458764:JPJ458766 JZD458764:JZF458766 KIZ458764:KJB458766 KSV458764:KSX458766 LCR458764:LCT458766 LMN458764:LMP458766 LWJ458764:LWL458766 MGF458764:MGH458766 MQB458764:MQD458766 MZX458764:MZZ458766 NJT458764:NJV458766 NTP458764:NTR458766 ODL458764:ODN458766 ONH458764:ONJ458766 OXD458764:OXF458766 PGZ458764:PHB458766 PQV458764:PQX458766 QAR458764:QAT458766 QKN458764:QKP458766 QUJ458764:QUL458766 REF458764:REH458766 ROB458764:ROD458766 RXX458764:RXZ458766 SHT458764:SHV458766 SRP458764:SRR458766 TBL458764:TBN458766 TLH458764:TLJ458766 TVD458764:TVF458766 UEZ458764:UFB458766 UOV458764:UOX458766 UYR458764:UYT458766 VIN458764:VIP458766 VSJ458764:VSL458766 WCF458764:WCH458766 WMB458764:WMD458766 WVX458764:WVZ458766 P524300:R524302 JL524300:JN524302 TH524300:TJ524302 ADD524300:ADF524302 AMZ524300:ANB524302 AWV524300:AWX524302 BGR524300:BGT524302 BQN524300:BQP524302 CAJ524300:CAL524302 CKF524300:CKH524302 CUB524300:CUD524302 DDX524300:DDZ524302 DNT524300:DNV524302 DXP524300:DXR524302 EHL524300:EHN524302 ERH524300:ERJ524302 FBD524300:FBF524302 FKZ524300:FLB524302 FUV524300:FUX524302 GER524300:GET524302 GON524300:GOP524302 GYJ524300:GYL524302 HIF524300:HIH524302 HSB524300:HSD524302 IBX524300:IBZ524302 ILT524300:ILV524302 IVP524300:IVR524302 JFL524300:JFN524302 JPH524300:JPJ524302 JZD524300:JZF524302 KIZ524300:KJB524302 KSV524300:KSX524302 LCR524300:LCT524302 LMN524300:LMP524302 LWJ524300:LWL524302 MGF524300:MGH524302 MQB524300:MQD524302 MZX524300:MZZ524302 NJT524300:NJV524302 NTP524300:NTR524302 ODL524300:ODN524302 ONH524300:ONJ524302 OXD524300:OXF524302 PGZ524300:PHB524302 PQV524300:PQX524302 QAR524300:QAT524302 QKN524300:QKP524302 QUJ524300:QUL524302 REF524300:REH524302 ROB524300:ROD524302 RXX524300:RXZ524302 SHT524300:SHV524302 SRP524300:SRR524302 TBL524300:TBN524302 TLH524300:TLJ524302 TVD524300:TVF524302 UEZ524300:UFB524302 UOV524300:UOX524302 UYR524300:UYT524302 VIN524300:VIP524302 VSJ524300:VSL524302 WCF524300:WCH524302 WMB524300:WMD524302 WVX524300:WVZ524302 P589836:R589838 JL589836:JN589838 TH589836:TJ589838 ADD589836:ADF589838 AMZ589836:ANB589838 AWV589836:AWX589838 BGR589836:BGT589838 BQN589836:BQP589838 CAJ589836:CAL589838 CKF589836:CKH589838 CUB589836:CUD589838 DDX589836:DDZ589838 DNT589836:DNV589838 DXP589836:DXR589838 EHL589836:EHN589838 ERH589836:ERJ589838 FBD589836:FBF589838 FKZ589836:FLB589838 FUV589836:FUX589838 GER589836:GET589838 GON589836:GOP589838 GYJ589836:GYL589838 HIF589836:HIH589838 HSB589836:HSD589838 IBX589836:IBZ589838 ILT589836:ILV589838 IVP589836:IVR589838 JFL589836:JFN589838 JPH589836:JPJ589838 JZD589836:JZF589838 KIZ589836:KJB589838 KSV589836:KSX589838 LCR589836:LCT589838 LMN589836:LMP589838 LWJ589836:LWL589838 MGF589836:MGH589838 MQB589836:MQD589838 MZX589836:MZZ589838 NJT589836:NJV589838 NTP589836:NTR589838 ODL589836:ODN589838 ONH589836:ONJ589838 OXD589836:OXF589838 PGZ589836:PHB589838 PQV589836:PQX589838 QAR589836:QAT589838 QKN589836:QKP589838 QUJ589836:QUL589838 REF589836:REH589838 ROB589836:ROD589838 RXX589836:RXZ589838 SHT589836:SHV589838 SRP589836:SRR589838 TBL589836:TBN589838 TLH589836:TLJ589838 TVD589836:TVF589838 UEZ589836:UFB589838 UOV589836:UOX589838 UYR589836:UYT589838 VIN589836:VIP589838 VSJ589836:VSL589838 WCF589836:WCH589838 WMB589836:WMD589838 WVX589836:WVZ589838 P655372:R655374 JL655372:JN655374 TH655372:TJ655374 ADD655372:ADF655374 AMZ655372:ANB655374 AWV655372:AWX655374 BGR655372:BGT655374 BQN655372:BQP655374 CAJ655372:CAL655374 CKF655372:CKH655374 CUB655372:CUD655374 DDX655372:DDZ655374 DNT655372:DNV655374 DXP655372:DXR655374 EHL655372:EHN655374 ERH655372:ERJ655374 FBD655372:FBF655374 FKZ655372:FLB655374 FUV655372:FUX655374 GER655372:GET655374 GON655372:GOP655374 GYJ655372:GYL655374 HIF655372:HIH655374 HSB655372:HSD655374 IBX655372:IBZ655374 ILT655372:ILV655374 IVP655372:IVR655374 JFL655372:JFN655374 JPH655372:JPJ655374 JZD655372:JZF655374 KIZ655372:KJB655374 KSV655372:KSX655374 LCR655372:LCT655374 LMN655372:LMP655374 LWJ655372:LWL655374 MGF655372:MGH655374 MQB655372:MQD655374 MZX655372:MZZ655374 NJT655372:NJV655374 NTP655372:NTR655374 ODL655372:ODN655374 ONH655372:ONJ655374 OXD655372:OXF655374 PGZ655372:PHB655374 PQV655372:PQX655374 QAR655372:QAT655374 QKN655372:QKP655374 QUJ655372:QUL655374 REF655372:REH655374 ROB655372:ROD655374 RXX655372:RXZ655374 SHT655372:SHV655374 SRP655372:SRR655374 TBL655372:TBN655374 TLH655372:TLJ655374 TVD655372:TVF655374 UEZ655372:UFB655374 UOV655372:UOX655374 UYR655372:UYT655374 VIN655372:VIP655374 VSJ655372:VSL655374 WCF655372:WCH655374 WMB655372:WMD655374 WVX655372:WVZ655374 P720908:R720910 JL720908:JN720910 TH720908:TJ720910 ADD720908:ADF720910 AMZ720908:ANB720910 AWV720908:AWX720910 BGR720908:BGT720910 BQN720908:BQP720910 CAJ720908:CAL720910 CKF720908:CKH720910 CUB720908:CUD720910 DDX720908:DDZ720910 DNT720908:DNV720910 DXP720908:DXR720910 EHL720908:EHN720910 ERH720908:ERJ720910 FBD720908:FBF720910 FKZ720908:FLB720910 FUV720908:FUX720910 GER720908:GET720910 GON720908:GOP720910 GYJ720908:GYL720910 HIF720908:HIH720910 HSB720908:HSD720910 IBX720908:IBZ720910 ILT720908:ILV720910 IVP720908:IVR720910 JFL720908:JFN720910 JPH720908:JPJ720910 JZD720908:JZF720910 KIZ720908:KJB720910 KSV720908:KSX720910 LCR720908:LCT720910 LMN720908:LMP720910 LWJ720908:LWL720910 MGF720908:MGH720910 MQB720908:MQD720910 MZX720908:MZZ720910 NJT720908:NJV720910 NTP720908:NTR720910 ODL720908:ODN720910 ONH720908:ONJ720910 OXD720908:OXF720910 PGZ720908:PHB720910 PQV720908:PQX720910 QAR720908:QAT720910 QKN720908:QKP720910 QUJ720908:QUL720910 REF720908:REH720910 ROB720908:ROD720910 RXX720908:RXZ720910 SHT720908:SHV720910 SRP720908:SRR720910 TBL720908:TBN720910 TLH720908:TLJ720910 TVD720908:TVF720910 UEZ720908:UFB720910 UOV720908:UOX720910 UYR720908:UYT720910 VIN720908:VIP720910 VSJ720908:VSL720910 WCF720908:WCH720910 WMB720908:WMD720910 WVX720908:WVZ720910 P786444:R786446 JL786444:JN786446 TH786444:TJ786446 ADD786444:ADF786446 AMZ786444:ANB786446 AWV786444:AWX786446 BGR786444:BGT786446 BQN786444:BQP786446 CAJ786444:CAL786446 CKF786444:CKH786446 CUB786444:CUD786446 DDX786444:DDZ786446 DNT786444:DNV786446 DXP786444:DXR786446 EHL786444:EHN786446 ERH786444:ERJ786446 FBD786444:FBF786446 FKZ786444:FLB786446 FUV786444:FUX786446 GER786444:GET786446 GON786444:GOP786446 GYJ786444:GYL786446 HIF786444:HIH786446 HSB786444:HSD786446 IBX786444:IBZ786446 ILT786444:ILV786446 IVP786444:IVR786446 JFL786444:JFN786446 JPH786444:JPJ786446 JZD786444:JZF786446 KIZ786444:KJB786446 KSV786444:KSX786446 LCR786444:LCT786446 LMN786444:LMP786446 LWJ786444:LWL786446 MGF786444:MGH786446 MQB786444:MQD786446 MZX786444:MZZ786446 NJT786444:NJV786446 NTP786444:NTR786446 ODL786444:ODN786446 ONH786444:ONJ786446 OXD786444:OXF786446 PGZ786444:PHB786446 PQV786444:PQX786446 QAR786444:QAT786446 QKN786444:QKP786446 QUJ786444:QUL786446 REF786444:REH786446 ROB786444:ROD786446 RXX786444:RXZ786446 SHT786444:SHV786446 SRP786444:SRR786446 TBL786444:TBN786446 TLH786444:TLJ786446 TVD786444:TVF786446 UEZ786444:UFB786446 UOV786444:UOX786446 UYR786444:UYT786446 VIN786444:VIP786446 VSJ786444:VSL786446 WCF786444:WCH786446 WMB786444:WMD786446 WVX786444:WVZ786446 P851980:R851982 JL851980:JN851982 TH851980:TJ851982 ADD851980:ADF851982 AMZ851980:ANB851982 AWV851980:AWX851982 BGR851980:BGT851982 BQN851980:BQP851982 CAJ851980:CAL851982 CKF851980:CKH851982 CUB851980:CUD851982 DDX851980:DDZ851982 DNT851980:DNV851982 DXP851980:DXR851982 EHL851980:EHN851982 ERH851980:ERJ851982 FBD851980:FBF851982 FKZ851980:FLB851982 FUV851980:FUX851982 GER851980:GET851982 GON851980:GOP851982 GYJ851980:GYL851982 HIF851980:HIH851982 HSB851980:HSD851982 IBX851980:IBZ851982 ILT851980:ILV851982 IVP851980:IVR851982 JFL851980:JFN851982 JPH851980:JPJ851982 JZD851980:JZF851982 KIZ851980:KJB851982 KSV851980:KSX851982 LCR851980:LCT851982 LMN851980:LMP851982 LWJ851980:LWL851982 MGF851980:MGH851982 MQB851980:MQD851982 MZX851980:MZZ851982 NJT851980:NJV851982 NTP851980:NTR851982 ODL851980:ODN851982 ONH851980:ONJ851982 OXD851980:OXF851982 PGZ851980:PHB851982 PQV851980:PQX851982 QAR851980:QAT851982 QKN851980:QKP851982 QUJ851980:QUL851982 REF851980:REH851982 ROB851980:ROD851982 RXX851980:RXZ851982 SHT851980:SHV851982 SRP851980:SRR851982 TBL851980:TBN851982 TLH851980:TLJ851982 TVD851980:TVF851982 UEZ851980:UFB851982 UOV851980:UOX851982 UYR851980:UYT851982 VIN851980:VIP851982 VSJ851980:VSL851982 WCF851980:WCH851982 WMB851980:WMD851982 WVX851980:WVZ851982 P917516:R917518 JL917516:JN917518 TH917516:TJ917518 ADD917516:ADF917518 AMZ917516:ANB917518 AWV917516:AWX917518 BGR917516:BGT917518 BQN917516:BQP917518 CAJ917516:CAL917518 CKF917516:CKH917518 CUB917516:CUD917518 DDX917516:DDZ917518 DNT917516:DNV917518 DXP917516:DXR917518 EHL917516:EHN917518 ERH917516:ERJ917518 FBD917516:FBF917518 FKZ917516:FLB917518 FUV917516:FUX917518 GER917516:GET917518 GON917516:GOP917518 GYJ917516:GYL917518 HIF917516:HIH917518 HSB917516:HSD917518 IBX917516:IBZ917518 ILT917516:ILV917518 IVP917516:IVR917518 JFL917516:JFN917518 JPH917516:JPJ917518 JZD917516:JZF917518 KIZ917516:KJB917518 KSV917516:KSX917518 LCR917516:LCT917518 LMN917516:LMP917518 LWJ917516:LWL917518 MGF917516:MGH917518 MQB917516:MQD917518 MZX917516:MZZ917518 NJT917516:NJV917518 NTP917516:NTR917518 ODL917516:ODN917518 ONH917516:ONJ917518 OXD917516:OXF917518 PGZ917516:PHB917518 PQV917516:PQX917518 QAR917516:QAT917518 QKN917516:QKP917518 QUJ917516:QUL917518 REF917516:REH917518 ROB917516:ROD917518 RXX917516:RXZ917518 SHT917516:SHV917518 SRP917516:SRR917518 TBL917516:TBN917518 TLH917516:TLJ917518 TVD917516:TVF917518 UEZ917516:UFB917518 UOV917516:UOX917518 UYR917516:UYT917518 VIN917516:VIP917518 VSJ917516:VSL917518 WCF917516:WCH917518 WMB917516:WMD917518 WVX917516:WVZ917518 P983052:R983054 JL983052:JN983054 TH983052:TJ983054 ADD983052:ADF983054 AMZ983052:ANB983054 AWV983052:AWX983054 BGR983052:BGT983054 BQN983052:BQP983054 CAJ983052:CAL983054 CKF983052:CKH983054 CUB983052:CUD983054 DDX983052:DDZ983054 DNT983052:DNV983054 DXP983052:DXR983054 EHL983052:EHN983054 ERH983052:ERJ983054 FBD983052:FBF983054 FKZ983052:FLB983054 FUV983052:FUX983054 GER983052:GET983054 GON983052:GOP983054 GYJ983052:GYL983054 HIF983052:HIH983054 HSB983052:HSD983054 IBX983052:IBZ983054 ILT983052:ILV983054 IVP983052:IVR983054 JFL983052:JFN983054 JPH983052:JPJ983054 JZD983052:JZF983054 KIZ983052:KJB983054 KSV983052:KSX983054 LCR983052:LCT983054 LMN983052:LMP983054 LWJ983052:LWL983054 MGF983052:MGH983054 MQB983052:MQD983054 MZX983052:MZZ983054 NJT983052:NJV983054 NTP983052:NTR983054 ODL983052:ODN983054 ONH983052:ONJ983054 OXD983052:OXF983054 PGZ983052:PHB983054 PQV983052:PQX983054 QAR983052:QAT983054 QKN983052:QKP983054 QUJ983052:QUL983054 REF983052:REH983054 ROB983052:ROD983054 RXX983052:RXZ983054 SHT983052:SHV983054 SRP983052:SRR983054 TBL983052:TBN983054 TLH983052:TLJ983054 TVD983052:TVF983054 UEZ983052:UFB983054 UOV983052:UOX983054 UYR983052:UYT983054 VIN983052:VIP983054 VSJ983052:VSL983054 WCF983052:WCH983054 WMB983052:WMD983054 WVX983052:WVZ983054 WVI983058:WVI983069 H65548:L65550 JD65548:JH65550 SZ65548:TD65550 ACV65548:ACZ65550 AMR65548:AMV65550 AWN65548:AWR65550 BGJ65548:BGN65550 BQF65548:BQJ65550 CAB65548:CAF65550 CJX65548:CKB65550 CTT65548:CTX65550 DDP65548:DDT65550 DNL65548:DNP65550 DXH65548:DXL65550 EHD65548:EHH65550 EQZ65548:ERD65550 FAV65548:FAZ65550 FKR65548:FKV65550 FUN65548:FUR65550 GEJ65548:GEN65550 GOF65548:GOJ65550 GYB65548:GYF65550 HHX65548:HIB65550 HRT65548:HRX65550 IBP65548:IBT65550 ILL65548:ILP65550 IVH65548:IVL65550 JFD65548:JFH65550 JOZ65548:JPD65550 JYV65548:JYZ65550 KIR65548:KIV65550 KSN65548:KSR65550 LCJ65548:LCN65550 LMF65548:LMJ65550 LWB65548:LWF65550 MFX65548:MGB65550 MPT65548:MPX65550 MZP65548:MZT65550 NJL65548:NJP65550 NTH65548:NTL65550 ODD65548:ODH65550 OMZ65548:OND65550 OWV65548:OWZ65550 PGR65548:PGV65550 PQN65548:PQR65550 QAJ65548:QAN65550 QKF65548:QKJ65550 QUB65548:QUF65550 RDX65548:REB65550 RNT65548:RNX65550 RXP65548:RXT65550 SHL65548:SHP65550 SRH65548:SRL65550 TBD65548:TBH65550 TKZ65548:TLD65550 TUV65548:TUZ65550 UER65548:UEV65550 UON65548:UOR65550 UYJ65548:UYN65550 VIF65548:VIJ65550 VSB65548:VSF65550 WBX65548:WCB65550 WLT65548:WLX65550 WVP65548:WVT65550 H131084:L131086 JD131084:JH131086 SZ131084:TD131086 ACV131084:ACZ131086 AMR131084:AMV131086 AWN131084:AWR131086 BGJ131084:BGN131086 BQF131084:BQJ131086 CAB131084:CAF131086 CJX131084:CKB131086 CTT131084:CTX131086 DDP131084:DDT131086 DNL131084:DNP131086 DXH131084:DXL131086 EHD131084:EHH131086 EQZ131084:ERD131086 FAV131084:FAZ131086 FKR131084:FKV131086 FUN131084:FUR131086 GEJ131084:GEN131086 GOF131084:GOJ131086 GYB131084:GYF131086 HHX131084:HIB131086 HRT131084:HRX131086 IBP131084:IBT131086 ILL131084:ILP131086 IVH131084:IVL131086 JFD131084:JFH131086 JOZ131084:JPD131086 JYV131084:JYZ131086 KIR131084:KIV131086 KSN131084:KSR131086 LCJ131084:LCN131086 LMF131084:LMJ131086 LWB131084:LWF131086 MFX131084:MGB131086 MPT131084:MPX131086 MZP131084:MZT131086 NJL131084:NJP131086 NTH131084:NTL131086 ODD131084:ODH131086 OMZ131084:OND131086 OWV131084:OWZ131086 PGR131084:PGV131086 PQN131084:PQR131086 QAJ131084:QAN131086 QKF131084:QKJ131086 QUB131084:QUF131086 RDX131084:REB131086 RNT131084:RNX131086 RXP131084:RXT131086 SHL131084:SHP131086 SRH131084:SRL131086 TBD131084:TBH131086 TKZ131084:TLD131086 TUV131084:TUZ131086 UER131084:UEV131086 UON131084:UOR131086 UYJ131084:UYN131086 VIF131084:VIJ131086 VSB131084:VSF131086 WBX131084:WCB131086 WLT131084:WLX131086 WVP131084:WVT131086 H196620:L196622 JD196620:JH196622 SZ196620:TD196622 ACV196620:ACZ196622 AMR196620:AMV196622 AWN196620:AWR196622 BGJ196620:BGN196622 BQF196620:BQJ196622 CAB196620:CAF196622 CJX196620:CKB196622 CTT196620:CTX196622 DDP196620:DDT196622 DNL196620:DNP196622 DXH196620:DXL196622 EHD196620:EHH196622 EQZ196620:ERD196622 FAV196620:FAZ196622 FKR196620:FKV196622 FUN196620:FUR196622 GEJ196620:GEN196622 GOF196620:GOJ196622 GYB196620:GYF196622 HHX196620:HIB196622 HRT196620:HRX196622 IBP196620:IBT196622 ILL196620:ILP196622 IVH196620:IVL196622 JFD196620:JFH196622 JOZ196620:JPD196622 JYV196620:JYZ196622 KIR196620:KIV196622 KSN196620:KSR196622 LCJ196620:LCN196622 LMF196620:LMJ196622 LWB196620:LWF196622 MFX196620:MGB196622 MPT196620:MPX196622 MZP196620:MZT196622 NJL196620:NJP196622 NTH196620:NTL196622 ODD196620:ODH196622 OMZ196620:OND196622 OWV196620:OWZ196622 PGR196620:PGV196622 PQN196620:PQR196622 QAJ196620:QAN196622 QKF196620:QKJ196622 QUB196620:QUF196622 RDX196620:REB196622 RNT196620:RNX196622 RXP196620:RXT196622 SHL196620:SHP196622 SRH196620:SRL196622 TBD196620:TBH196622 TKZ196620:TLD196622 TUV196620:TUZ196622 UER196620:UEV196622 UON196620:UOR196622 UYJ196620:UYN196622 VIF196620:VIJ196622 VSB196620:VSF196622 WBX196620:WCB196622 WLT196620:WLX196622 WVP196620:WVT196622 H262156:L262158 JD262156:JH262158 SZ262156:TD262158 ACV262156:ACZ262158 AMR262156:AMV262158 AWN262156:AWR262158 BGJ262156:BGN262158 BQF262156:BQJ262158 CAB262156:CAF262158 CJX262156:CKB262158 CTT262156:CTX262158 DDP262156:DDT262158 DNL262156:DNP262158 DXH262156:DXL262158 EHD262156:EHH262158 EQZ262156:ERD262158 FAV262156:FAZ262158 FKR262156:FKV262158 FUN262156:FUR262158 GEJ262156:GEN262158 GOF262156:GOJ262158 GYB262156:GYF262158 HHX262156:HIB262158 HRT262156:HRX262158 IBP262156:IBT262158 ILL262156:ILP262158 IVH262156:IVL262158 JFD262156:JFH262158 JOZ262156:JPD262158 JYV262156:JYZ262158 KIR262156:KIV262158 KSN262156:KSR262158 LCJ262156:LCN262158 LMF262156:LMJ262158 LWB262156:LWF262158 MFX262156:MGB262158 MPT262156:MPX262158 MZP262156:MZT262158 NJL262156:NJP262158 NTH262156:NTL262158 ODD262156:ODH262158 OMZ262156:OND262158 OWV262156:OWZ262158 PGR262156:PGV262158 PQN262156:PQR262158 QAJ262156:QAN262158 QKF262156:QKJ262158 QUB262156:QUF262158 RDX262156:REB262158 RNT262156:RNX262158 RXP262156:RXT262158 SHL262156:SHP262158 SRH262156:SRL262158 TBD262156:TBH262158 TKZ262156:TLD262158 TUV262156:TUZ262158 UER262156:UEV262158 UON262156:UOR262158 UYJ262156:UYN262158 VIF262156:VIJ262158 VSB262156:VSF262158 WBX262156:WCB262158 WLT262156:WLX262158 WVP262156:WVT262158 H327692:L327694 JD327692:JH327694 SZ327692:TD327694 ACV327692:ACZ327694 AMR327692:AMV327694 AWN327692:AWR327694 BGJ327692:BGN327694 BQF327692:BQJ327694 CAB327692:CAF327694 CJX327692:CKB327694 CTT327692:CTX327694 DDP327692:DDT327694 DNL327692:DNP327694 DXH327692:DXL327694 EHD327692:EHH327694 EQZ327692:ERD327694 FAV327692:FAZ327694 FKR327692:FKV327694 FUN327692:FUR327694 GEJ327692:GEN327694 GOF327692:GOJ327694 GYB327692:GYF327694 HHX327692:HIB327694 HRT327692:HRX327694 IBP327692:IBT327694 ILL327692:ILP327694 IVH327692:IVL327694 JFD327692:JFH327694 JOZ327692:JPD327694 JYV327692:JYZ327694 KIR327692:KIV327694 KSN327692:KSR327694 LCJ327692:LCN327694 LMF327692:LMJ327694 LWB327692:LWF327694 MFX327692:MGB327694 MPT327692:MPX327694 MZP327692:MZT327694 NJL327692:NJP327694 NTH327692:NTL327694 ODD327692:ODH327694 OMZ327692:OND327694 OWV327692:OWZ327694 PGR327692:PGV327694 PQN327692:PQR327694 QAJ327692:QAN327694 QKF327692:QKJ327694 QUB327692:QUF327694 RDX327692:REB327694 RNT327692:RNX327694 RXP327692:RXT327694 SHL327692:SHP327694 SRH327692:SRL327694 TBD327692:TBH327694 TKZ327692:TLD327694 TUV327692:TUZ327694 UER327692:UEV327694 UON327692:UOR327694 UYJ327692:UYN327694 VIF327692:VIJ327694 VSB327692:VSF327694 WBX327692:WCB327694 WLT327692:WLX327694 WVP327692:WVT327694 H393228:L393230 JD393228:JH393230 SZ393228:TD393230 ACV393228:ACZ393230 AMR393228:AMV393230 AWN393228:AWR393230 BGJ393228:BGN393230 BQF393228:BQJ393230 CAB393228:CAF393230 CJX393228:CKB393230 CTT393228:CTX393230 DDP393228:DDT393230 DNL393228:DNP393230 DXH393228:DXL393230 EHD393228:EHH393230 EQZ393228:ERD393230 FAV393228:FAZ393230 FKR393228:FKV393230 FUN393228:FUR393230 GEJ393228:GEN393230 GOF393228:GOJ393230 GYB393228:GYF393230 HHX393228:HIB393230 HRT393228:HRX393230 IBP393228:IBT393230 ILL393228:ILP393230 IVH393228:IVL393230 JFD393228:JFH393230 JOZ393228:JPD393230 JYV393228:JYZ393230 KIR393228:KIV393230 KSN393228:KSR393230 LCJ393228:LCN393230 LMF393228:LMJ393230 LWB393228:LWF393230 MFX393228:MGB393230 MPT393228:MPX393230 MZP393228:MZT393230 NJL393228:NJP393230 NTH393228:NTL393230 ODD393228:ODH393230 OMZ393228:OND393230 OWV393228:OWZ393230 PGR393228:PGV393230 PQN393228:PQR393230 QAJ393228:QAN393230 QKF393228:QKJ393230 QUB393228:QUF393230 RDX393228:REB393230 RNT393228:RNX393230 RXP393228:RXT393230 SHL393228:SHP393230 SRH393228:SRL393230 TBD393228:TBH393230 TKZ393228:TLD393230 TUV393228:TUZ393230 UER393228:UEV393230 UON393228:UOR393230 UYJ393228:UYN393230 VIF393228:VIJ393230 VSB393228:VSF393230 WBX393228:WCB393230 WLT393228:WLX393230 WVP393228:WVT393230 H458764:L458766 JD458764:JH458766 SZ458764:TD458766 ACV458764:ACZ458766 AMR458764:AMV458766 AWN458764:AWR458766 BGJ458764:BGN458766 BQF458764:BQJ458766 CAB458764:CAF458766 CJX458764:CKB458766 CTT458764:CTX458766 DDP458764:DDT458766 DNL458764:DNP458766 DXH458764:DXL458766 EHD458764:EHH458766 EQZ458764:ERD458766 FAV458764:FAZ458766 FKR458764:FKV458766 FUN458764:FUR458766 GEJ458764:GEN458766 GOF458764:GOJ458766 GYB458764:GYF458766 HHX458764:HIB458766 HRT458764:HRX458766 IBP458764:IBT458766 ILL458764:ILP458766 IVH458764:IVL458766 JFD458764:JFH458766 JOZ458764:JPD458766 JYV458764:JYZ458766 KIR458764:KIV458766 KSN458764:KSR458766 LCJ458764:LCN458766 LMF458764:LMJ458766 LWB458764:LWF458766 MFX458764:MGB458766 MPT458764:MPX458766 MZP458764:MZT458766 NJL458764:NJP458766 NTH458764:NTL458766 ODD458764:ODH458766 OMZ458764:OND458766 OWV458764:OWZ458766 PGR458764:PGV458766 PQN458764:PQR458766 QAJ458764:QAN458766 QKF458764:QKJ458766 QUB458764:QUF458766 RDX458764:REB458766 RNT458764:RNX458766 RXP458764:RXT458766 SHL458764:SHP458766 SRH458764:SRL458766 TBD458764:TBH458766 TKZ458764:TLD458766 TUV458764:TUZ458766 UER458764:UEV458766 UON458764:UOR458766 UYJ458764:UYN458766 VIF458764:VIJ458766 VSB458764:VSF458766 WBX458764:WCB458766 WLT458764:WLX458766 WVP458764:WVT458766 H524300:L524302 JD524300:JH524302 SZ524300:TD524302 ACV524300:ACZ524302 AMR524300:AMV524302 AWN524300:AWR524302 BGJ524300:BGN524302 BQF524300:BQJ524302 CAB524300:CAF524302 CJX524300:CKB524302 CTT524300:CTX524302 DDP524300:DDT524302 DNL524300:DNP524302 DXH524300:DXL524302 EHD524300:EHH524302 EQZ524300:ERD524302 FAV524300:FAZ524302 FKR524300:FKV524302 FUN524300:FUR524302 GEJ524300:GEN524302 GOF524300:GOJ524302 GYB524300:GYF524302 HHX524300:HIB524302 HRT524300:HRX524302 IBP524300:IBT524302 ILL524300:ILP524302 IVH524300:IVL524302 JFD524300:JFH524302 JOZ524300:JPD524302 JYV524300:JYZ524302 KIR524300:KIV524302 KSN524300:KSR524302 LCJ524300:LCN524302 LMF524300:LMJ524302 LWB524300:LWF524302 MFX524300:MGB524302 MPT524300:MPX524302 MZP524300:MZT524302 NJL524300:NJP524302 NTH524300:NTL524302 ODD524300:ODH524302 OMZ524300:OND524302 OWV524300:OWZ524302 PGR524300:PGV524302 PQN524300:PQR524302 QAJ524300:QAN524302 QKF524300:QKJ524302 QUB524300:QUF524302 RDX524300:REB524302 RNT524300:RNX524302 RXP524300:RXT524302 SHL524300:SHP524302 SRH524300:SRL524302 TBD524300:TBH524302 TKZ524300:TLD524302 TUV524300:TUZ524302 UER524300:UEV524302 UON524300:UOR524302 UYJ524300:UYN524302 VIF524300:VIJ524302 VSB524300:VSF524302 WBX524300:WCB524302 WLT524300:WLX524302 WVP524300:WVT524302 H589836:L589838 JD589836:JH589838 SZ589836:TD589838 ACV589836:ACZ589838 AMR589836:AMV589838 AWN589836:AWR589838 BGJ589836:BGN589838 BQF589836:BQJ589838 CAB589836:CAF589838 CJX589836:CKB589838 CTT589836:CTX589838 DDP589836:DDT589838 DNL589836:DNP589838 DXH589836:DXL589838 EHD589836:EHH589838 EQZ589836:ERD589838 FAV589836:FAZ589838 FKR589836:FKV589838 FUN589836:FUR589838 GEJ589836:GEN589838 GOF589836:GOJ589838 GYB589836:GYF589838 HHX589836:HIB589838 HRT589836:HRX589838 IBP589836:IBT589838 ILL589836:ILP589838 IVH589836:IVL589838 JFD589836:JFH589838 JOZ589836:JPD589838 JYV589836:JYZ589838 KIR589836:KIV589838 KSN589836:KSR589838 LCJ589836:LCN589838 LMF589836:LMJ589838 LWB589836:LWF589838 MFX589836:MGB589838 MPT589836:MPX589838 MZP589836:MZT589838 NJL589836:NJP589838 NTH589836:NTL589838 ODD589836:ODH589838 OMZ589836:OND589838 OWV589836:OWZ589838 PGR589836:PGV589838 PQN589836:PQR589838 QAJ589836:QAN589838 QKF589836:QKJ589838 QUB589836:QUF589838 RDX589836:REB589838 RNT589836:RNX589838 RXP589836:RXT589838 SHL589836:SHP589838 SRH589836:SRL589838 TBD589836:TBH589838 TKZ589836:TLD589838 TUV589836:TUZ589838 UER589836:UEV589838 UON589836:UOR589838 UYJ589836:UYN589838 VIF589836:VIJ589838 VSB589836:VSF589838 WBX589836:WCB589838 WLT589836:WLX589838 WVP589836:WVT589838 H655372:L655374 JD655372:JH655374 SZ655372:TD655374 ACV655372:ACZ655374 AMR655372:AMV655374 AWN655372:AWR655374 BGJ655372:BGN655374 BQF655372:BQJ655374 CAB655372:CAF655374 CJX655372:CKB655374 CTT655372:CTX655374 DDP655372:DDT655374 DNL655372:DNP655374 DXH655372:DXL655374 EHD655372:EHH655374 EQZ655372:ERD655374 FAV655372:FAZ655374 FKR655372:FKV655374 FUN655372:FUR655374 GEJ655372:GEN655374 GOF655372:GOJ655374 GYB655372:GYF655374 HHX655372:HIB655374 HRT655372:HRX655374 IBP655372:IBT655374 ILL655372:ILP655374 IVH655372:IVL655374 JFD655372:JFH655374 JOZ655372:JPD655374 JYV655372:JYZ655374 KIR655372:KIV655374 KSN655372:KSR655374 LCJ655372:LCN655374 LMF655372:LMJ655374 LWB655372:LWF655374 MFX655372:MGB655374 MPT655372:MPX655374 MZP655372:MZT655374 NJL655372:NJP655374 NTH655372:NTL655374 ODD655372:ODH655374 OMZ655372:OND655374 OWV655372:OWZ655374 PGR655372:PGV655374 PQN655372:PQR655374 QAJ655372:QAN655374 QKF655372:QKJ655374 QUB655372:QUF655374 RDX655372:REB655374 RNT655372:RNX655374 RXP655372:RXT655374 SHL655372:SHP655374 SRH655372:SRL655374 TBD655372:TBH655374 TKZ655372:TLD655374 TUV655372:TUZ655374 UER655372:UEV655374 UON655372:UOR655374 UYJ655372:UYN655374 VIF655372:VIJ655374 VSB655372:VSF655374 WBX655372:WCB655374 WLT655372:WLX655374 WVP655372:WVT655374 H720908:L720910 JD720908:JH720910 SZ720908:TD720910 ACV720908:ACZ720910 AMR720908:AMV720910 AWN720908:AWR720910 BGJ720908:BGN720910 BQF720908:BQJ720910 CAB720908:CAF720910 CJX720908:CKB720910 CTT720908:CTX720910 DDP720908:DDT720910 DNL720908:DNP720910 DXH720908:DXL720910 EHD720908:EHH720910 EQZ720908:ERD720910 FAV720908:FAZ720910 FKR720908:FKV720910 FUN720908:FUR720910 GEJ720908:GEN720910 GOF720908:GOJ720910 GYB720908:GYF720910 HHX720908:HIB720910 HRT720908:HRX720910 IBP720908:IBT720910 ILL720908:ILP720910 IVH720908:IVL720910 JFD720908:JFH720910 JOZ720908:JPD720910 JYV720908:JYZ720910 KIR720908:KIV720910 KSN720908:KSR720910 LCJ720908:LCN720910 LMF720908:LMJ720910 LWB720908:LWF720910 MFX720908:MGB720910 MPT720908:MPX720910 MZP720908:MZT720910 NJL720908:NJP720910 NTH720908:NTL720910 ODD720908:ODH720910 OMZ720908:OND720910 OWV720908:OWZ720910 PGR720908:PGV720910 PQN720908:PQR720910 QAJ720908:QAN720910 QKF720908:QKJ720910 QUB720908:QUF720910 RDX720908:REB720910 RNT720908:RNX720910 RXP720908:RXT720910 SHL720908:SHP720910 SRH720908:SRL720910 TBD720908:TBH720910 TKZ720908:TLD720910 TUV720908:TUZ720910 UER720908:UEV720910 UON720908:UOR720910 UYJ720908:UYN720910 VIF720908:VIJ720910 VSB720908:VSF720910 WBX720908:WCB720910 WLT720908:WLX720910 WVP720908:WVT720910 H786444:L786446 JD786444:JH786446 SZ786444:TD786446 ACV786444:ACZ786446 AMR786444:AMV786446 AWN786444:AWR786446 BGJ786444:BGN786446 BQF786444:BQJ786446 CAB786444:CAF786446 CJX786444:CKB786446 CTT786444:CTX786446 DDP786444:DDT786446 DNL786444:DNP786446 DXH786444:DXL786446 EHD786444:EHH786446 EQZ786444:ERD786446 FAV786444:FAZ786446 FKR786444:FKV786446 FUN786444:FUR786446 GEJ786444:GEN786446 GOF786444:GOJ786446 GYB786444:GYF786446 HHX786444:HIB786446 HRT786444:HRX786446 IBP786444:IBT786446 ILL786444:ILP786446 IVH786444:IVL786446 JFD786444:JFH786446 JOZ786444:JPD786446 JYV786444:JYZ786446 KIR786444:KIV786446 KSN786444:KSR786446 LCJ786444:LCN786446 LMF786444:LMJ786446 LWB786444:LWF786446 MFX786444:MGB786446 MPT786444:MPX786446 MZP786444:MZT786446 NJL786444:NJP786446 NTH786444:NTL786446 ODD786444:ODH786446 OMZ786444:OND786446 OWV786444:OWZ786446 PGR786444:PGV786446 PQN786444:PQR786446 QAJ786444:QAN786446 QKF786444:QKJ786446 QUB786444:QUF786446 RDX786444:REB786446 RNT786444:RNX786446 RXP786444:RXT786446 SHL786444:SHP786446 SRH786444:SRL786446 TBD786444:TBH786446 TKZ786444:TLD786446 TUV786444:TUZ786446 UER786444:UEV786446 UON786444:UOR786446 UYJ786444:UYN786446 VIF786444:VIJ786446 VSB786444:VSF786446 WBX786444:WCB786446 WLT786444:WLX786446 WVP786444:WVT786446 H851980:L851982 JD851980:JH851982 SZ851980:TD851982 ACV851980:ACZ851982 AMR851980:AMV851982 AWN851980:AWR851982 BGJ851980:BGN851982 BQF851980:BQJ851982 CAB851980:CAF851982 CJX851980:CKB851982 CTT851980:CTX851982 DDP851980:DDT851982 DNL851980:DNP851982 DXH851980:DXL851982 EHD851980:EHH851982 EQZ851980:ERD851982 FAV851980:FAZ851982 FKR851980:FKV851982 FUN851980:FUR851982 GEJ851980:GEN851982 GOF851980:GOJ851982 GYB851980:GYF851982 HHX851980:HIB851982 HRT851980:HRX851982 IBP851980:IBT851982 ILL851980:ILP851982 IVH851980:IVL851982 JFD851980:JFH851982 JOZ851980:JPD851982 JYV851980:JYZ851982 KIR851980:KIV851982 KSN851980:KSR851982 LCJ851980:LCN851982 LMF851980:LMJ851982 LWB851980:LWF851982 MFX851980:MGB851982 MPT851980:MPX851982 MZP851980:MZT851982 NJL851980:NJP851982 NTH851980:NTL851982 ODD851980:ODH851982 OMZ851980:OND851982 OWV851980:OWZ851982 PGR851980:PGV851982 PQN851980:PQR851982 QAJ851980:QAN851982 QKF851980:QKJ851982 QUB851980:QUF851982 RDX851980:REB851982 RNT851980:RNX851982 RXP851980:RXT851982 SHL851980:SHP851982 SRH851980:SRL851982 TBD851980:TBH851982 TKZ851980:TLD851982 TUV851980:TUZ851982 UER851980:UEV851982 UON851980:UOR851982 UYJ851980:UYN851982 VIF851980:VIJ851982 VSB851980:VSF851982 WBX851980:WCB851982 WLT851980:WLX851982 WVP851980:WVT851982 H917516:L917518 JD917516:JH917518 SZ917516:TD917518 ACV917516:ACZ917518 AMR917516:AMV917518 AWN917516:AWR917518 BGJ917516:BGN917518 BQF917516:BQJ917518 CAB917516:CAF917518 CJX917516:CKB917518 CTT917516:CTX917518 DDP917516:DDT917518 DNL917516:DNP917518 DXH917516:DXL917518 EHD917516:EHH917518 EQZ917516:ERD917518 FAV917516:FAZ917518 FKR917516:FKV917518 FUN917516:FUR917518 GEJ917516:GEN917518 GOF917516:GOJ917518 GYB917516:GYF917518 HHX917516:HIB917518 HRT917516:HRX917518 IBP917516:IBT917518 ILL917516:ILP917518 IVH917516:IVL917518 JFD917516:JFH917518 JOZ917516:JPD917518 JYV917516:JYZ917518 KIR917516:KIV917518 KSN917516:KSR917518 LCJ917516:LCN917518 LMF917516:LMJ917518 LWB917516:LWF917518 MFX917516:MGB917518 MPT917516:MPX917518 MZP917516:MZT917518 NJL917516:NJP917518 NTH917516:NTL917518 ODD917516:ODH917518 OMZ917516:OND917518 OWV917516:OWZ917518 PGR917516:PGV917518 PQN917516:PQR917518 QAJ917516:QAN917518 QKF917516:QKJ917518 QUB917516:QUF917518 RDX917516:REB917518 RNT917516:RNX917518 RXP917516:RXT917518 SHL917516:SHP917518 SRH917516:SRL917518 TBD917516:TBH917518 TKZ917516:TLD917518 TUV917516:TUZ917518 UER917516:UEV917518 UON917516:UOR917518 UYJ917516:UYN917518 VIF917516:VIJ917518 VSB917516:VSF917518 WBX917516:WCB917518 WLT917516:WLX917518 WVP917516:WVT917518 H983052:L983054 JD983052:JH983054 SZ983052:TD983054 ACV983052:ACZ983054 AMR983052:AMV983054 AWN983052:AWR983054 BGJ983052:BGN983054 BQF983052:BQJ983054 CAB983052:CAF983054 CJX983052:CKB983054 CTT983052:CTX983054 DDP983052:DDT983054 DNL983052:DNP983054 DXH983052:DXL983054 EHD983052:EHH983054 EQZ983052:ERD983054 FAV983052:FAZ983054 FKR983052:FKV983054 FUN983052:FUR983054 GEJ983052:GEN983054 GOF983052:GOJ983054 GYB983052:GYF983054 HHX983052:HIB983054 HRT983052:HRX983054 IBP983052:IBT983054 ILL983052:ILP983054 IVH983052:IVL983054 JFD983052:JFH983054 JOZ983052:JPD983054 JYV983052:JYZ983054 KIR983052:KIV983054 KSN983052:KSR983054 LCJ983052:LCN983054 LMF983052:LMJ983054 LWB983052:LWF983054 MFX983052:MGB983054 MPT983052:MPX983054 MZP983052:MZT983054 NJL983052:NJP983054 NTH983052:NTL983054 ODD983052:ODH983054 OMZ983052:OND983054 OWV983052:OWZ983054 PGR983052:PGV983054 PQN983052:PQR983054 QAJ983052:QAN983054 QKF983052:QKJ983054 QUB983052:QUF983054 RDX983052:REB983054 RNT983052:RNX983054 RXP983052:RXT983054 SHL983052:SHP983054 SRH983052:SRL983054 TBD983052:TBH983054 TKZ983052:TLD983054 TUV983052:TUZ983054 UER983052:UEV983054 UON983052:UOR983054 UYJ983052:UYN983054 VIF983052:VIJ983054 VSB983052:VSF983054 WBX983052:WCB983054 WLT983052:WLX983054 WVP983052:WVT983054 IW16:IW29 SS16:SS29 ACO16:ACO29 AMK16:AMK29 AWG16:AWG29 BGC16:BGC29 BPY16:BPY29 BZU16:BZU29 CJQ16:CJQ29 CTM16:CTM29 DDI16:DDI29 DNE16:DNE29 DXA16:DXA29 EGW16:EGW29 EQS16:EQS29 FAO16:FAO29 FKK16:FKK29 FUG16:FUG29 GEC16:GEC29 GNY16:GNY29 GXU16:GXU29 HHQ16:HHQ29 HRM16:HRM29 IBI16:IBI29 ILE16:ILE29 IVA16:IVA29 JEW16:JEW29 JOS16:JOS29 JYO16:JYO29 KIK16:KIK29 KSG16:KSG29 LCC16:LCC29 LLY16:LLY29 LVU16:LVU29 MFQ16:MFQ29 MPM16:MPM29 MZI16:MZI29 NJE16:NJE29 NTA16:NTA29 OCW16:OCW29 OMS16:OMS29 OWO16:OWO29 PGK16:PGK29 PQG16:PQG29 QAC16:QAC29 QJY16:QJY29 QTU16:QTU29 RDQ16:RDQ29 RNM16:RNM29 RXI16:RXI29 SHE16:SHE29 SRA16:SRA29 TAW16:TAW29 TKS16:TKS29 TUO16:TUO29 UEK16:UEK29 UOG16:UOG29 UYC16:UYC29 VHY16:VHY29 VRU16:VRU29 WBQ16:WBQ29 WLM16:WLM29 WVI16:WVI29 P11:R14 A65554:A65565 IW65554:IW65565 SS65554:SS65565 ACO65554:ACO65565 AMK65554:AMK65565 AWG65554:AWG65565 BGC65554:BGC65565 BPY65554:BPY65565 BZU65554:BZU65565 CJQ65554:CJQ65565 CTM65554:CTM65565 DDI65554:DDI65565 DNE65554:DNE65565 DXA65554:DXA65565 EGW65554:EGW65565 EQS65554:EQS65565 FAO65554:FAO65565 FKK65554:FKK65565 FUG65554:FUG65565 GEC65554:GEC65565 GNY65554:GNY65565 GXU65554:GXU65565 HHQ65554:HHQ65565 HRM65554:HRM65565 IBI65554:IBI65565 ILE65554:ILE65565 IVA65554:IVA65565 JEW65554:JEW65565 JOS65554:JOS65565 JYO65554:JYO65565 KIK65554:KIK65565 KSG65554:KSG65565 LCC65554:LCC65565 LLY65554:LLY65565 LVU65554:LVU65565 MFQ65554:MFQ65565 MPM65554:MPM65565 MZI65554:MZI65565 NJE65554:NJE65565 NTA65554:NTA65565 OCW65554:OCW65565 OMS65554:OMS65565 OWO65554:OWO65565 PGK65554:PGK65565 PQG65554:PQG65565 QAC65554:QAC65565 QJY65554:QJY65565 QTU65554:QTU65565 RDQ65554:RDQ65565 RNM65554:RNM65565 RXI65554:RXI65565 SHE65554:SHE65565 SRA65554:SRA65565 TAW65554:TAW65565 TKS65554:TKS65565 TUO65554:TUO65565 UEK65554:UEK65565 UOG65554:UOG65565 UYC65554:UYC65565 VHY65554:VHY65565 VRU65554:VRU65565 WBQ65554:WBQ65565 WLM65554:WLM65565 WVI65554:WVI65565 A131090:A131101 IW131090:IW131101 SS131090:SS131101 ACO131090:ACO131101 AMK131090:AMK131101 AWG131090:AWG131101 BGC131090:BGC131101 BPY131090:BPY131101 BZU131090:BZU131101 CJQ131090:CJQ131101 CTM131090:CTM131101 DDI131090:DDI131101 DNE131090:DNE131101 DXA131090:DXA131101 EGW131090:EGW131101 EQS131090:EQS131101 FAO131090:FAO131101 FKK131090:FKK131101 FUG131090:FUG131101 GEC131090:GEC131101 GNY131090:GNY131101 GXU131090:GXU131101 HHQ131090:HHQ131101 HRM131090:HRM131101 IBI131090:IBI131101 ILE131090:ILE131101 IVA131090:IVA131101 JEW131090:JEW131101 JOS131090:JOS131101 JYO131090:JYO131101 KIK131090:KIK131101 KSG131090:KSG131101 LCC131090:LCC131101 LLY131090:LLY131101 LVU131090:LVU131101 MFQ131090:MFQ131101 MPM131090:MPM131101 MZI131090:MZI131101 NJE131090:NJE131101 NTA131090:NTA131101 OCW131090:OCW131101 OMS131090:OMS131101 OWO131090:OWO131101 PGK131090:PGK131101 PQG131090:PQG131101 QAC131090:QAC131101 QJY131090:QJY131101 QTU131090:QTU131101 RDQ131090:RDQ131101 RNM131090:RNM131101 RXI131090:RXI131101 SHE131090:SHE131101 SRA131090:SRA131101 TAW131090:TAW131101 TKS131090:TKS131101 TUO131090:TUO131101 UEK131090:UEK131101 UOG131090:UOG131101 UYC131090:UYC131101 VHY131090:VHY131101 VRU131090:VRU131101 WBQ131090:WBQ131101 WLM131090:WLM131101 WVI131090:WVI131101 A196626:A196637 IW196626:IW196637 SS196626:SS196637 ACO196626:ACO196637 AMK196626:AMK196637 AWG196626:AWG196637 BGC196626:BGC196637 BPY196626:BPY196637 BZU196626:BZU196637 CJQ196626:CJQ196637 CTM196626:CTM196637 DDI196626:DDI196637 DNE196626:DNE196637 DXA196626:DXA196637 EGW196626:EGW196637 EQS196626:EQS196637 FAO196626:FAO196637 FKK196626:FKK196637 FUG196626:FUG196637 GEC196626:GEC196637 GNY196626:GNY196637 GXU196626:GXU196637 HHQ196626:HHQ196637 HRM196626:HRM196637 IBI196626:IBI196637 ILE196626:ILE196637 IVA196626:IVA196637 JEW196626:JEW196637 JOS196626:JOS196637 JYO196626:JYO196637 KIK196626:KIK196637 KSG196626:KSG196637 LCC196626:LCC196637 LLY196626:LLY196637 LVU196626:LVU196637 MFQ196626:MFQ196637 MPM196626:MPM196637 MZI196626:MZI196637 NJE196626:NJE196637 NTA196626:NTA196637 OCW196626:OCW196637 OMS196626:OMS196637 OWO196626:OWO196637 PGK196626:PGK196637 PQG196626:PQG196637 QAC196626:QAC196637 QJY196626:QJY196637 QTU196626:QTU196637 RDQ196626:RDQ196637 RNM196626:RNM196637 RXI196626:RXI196637 SHE196626:SHE196637 SRA196626:SRA196637 TAW196626:TAW196637 TKS196626:TKS196637 TUO196626:TUO196637 UEK196626:UEK196637 UOG196626:UOG196637 UYC196626:UYC196637 VHY196626:VHY196637 VRU196626:VRU196637 WBQ196626:WBQ196637 WLM196626:WLM196637 WVI196626:WVI196637 A262162:A262173 IW262162:IW262173 SS262162:SS262173 ACO262162:ACO262173 AMK262162:AMK262173 AWG262162:AWG262173 BGC262162:BGC262173 BPY262162:BPY262173 BZU262162:BZU262173 CJQ262162:CJQ262173 CTM262162:CTM262173 DDI262162:DDI262173 DNE262162:DNE262173 DXA262162:DXA262173 EGW262162:EGW262173 EQS262162:EQS262173 FAO262162:FAO262173 FKK262162:FKK262173 FUG262162:FUG262173 GEC262162:GEC262173 GNY262162:GNY262173 GXU262162:GXU262173 HHQ262162:HHQ262173 HRM262162:HRM262173 IBI262162:IBI262173 ILE262162:ILE262173 IVA262162:IVA262173 JEW262162:JEW262173 JOS262162:JOS262173 JYO262162:JYO262173 KIK262162:KIK262173 KSG262162:KSG262173 LCC262162:LCC262173 LLY262162:LLY262173 LVU262162:LVU262173 MFQ262162:MFQ262173 MPM262162:MPM262173 MZI262162:MZI262173 NJE262162:NJE262173 NTA262162:NTA262173 OCW262162:OCW262173 OMS262162:OMS262173 OWO262162:OWO262173 PGK262162:PGK262173 PQG262162:PQG262173 QAC262162:QAC262173 QJY262162:QJY262173 QTU262162:QTU262173 RDQ262162:RDQ262173 RNM262162:RNM262173 RXI262162:RXI262173 SHE262162:SHE262173 SRA262162:SRA262173 TAW262162:TAW262173 TKS262162:TKS262173 TUO262162:TUO262173 UEK262162:UEK262173 UOG262162:UOG262173 UYC262162:UYC262173 VHY262162:VHY262173 VRU262162:VRU262173 WBQ262162:WBQ262173 WLM262162:WLM262173 WVI262162:WVI262173 A327698:A327709 IW327698:IW327709 SS327698:SS327709 ACO327698:ACO327709 AMK327698:AMK327709 AWG327698:AWG327709 BGC327698:BGC327709 BPY327698:BPY327709 BZU327698:BZU327709 CJQ327698:CJQ327709 CTM327698:CTM327709 DDI327698:DDI327709 DNE327698:DNE327709 DXA327698:DXA327709 EGW327698:EGW327709 EQS327698:EQS327709 FAO327698:FAO327709 FKK327698:FKK327709 FUG327698:FUG327709 GEC327698:GEC327709 GNY327698:GNY327709 GXU327698:GXU327709 HHQ327698:HHQ327709 HRM327698:HRM327709 IBI327698:IBI327709 ILE327698:ILE327709 IVA327698:IVA327709 JEW327698:JEW327709 JOS327698:JOS327709 JYO327698:JYO327709 KIK327698:KIK327709 KSG327698:KSG327709 LCC327698:LCC327709 LLY327698:LLY327709 LVU327698:LVU327709 MFQ327698:MFQ327709 MPM327698:MPM327709 MZI327698:MZI327709 NJE327698:NJE327709 NTA327698:NTA327709 OCW327698:OCW327709 OMS327698:OMS327709 OWO327698:OWO327709 PGK327698:PGK327709 PQG327698:PQG327709 QAC327698:QAC327709 QJY327698:QJY327709 QTU327698:QTU327709 RDQ327698:RDQ327709 RNM327698:RNM327709 RXI327698:RXI327709 SHE327698:SHE327709 SRA327698:SRA327709 TAW327698:TAW327709 TKS327698:TKS327709 TUO327698:TUO327709 UEK327698:UEK327709 UOG327698:UOG327709 UYC327698:UYC327709 VHY327698:VHY327709 VRU327698:VRU327709 WBQ327698:WBQ327709 WLM327698:WLM327709 WVI327698:WVI327709 A393234:A393245 IW393234:IW393245 SS393234:SS393245 ACO393234:ACO393245 AMK393234:AMK393245 AWG393234:AWG393245 BGC393234:BGC393245 BPY393234:BPY393245 BZU393234:BZU393245 CJQ393234:CJQ393245 CTM393234:CTM393245 DDI393234:DDI393245 DNE393234:DNE393245 DXA393234:DXA393245 EGW393234:EGW393245 EQS393234:EQS393245 FAO393234:FAO393245 FKK393234:FKK393245 FUG393234:FUG393245 GEC393234:GEC393245 GNY393234:GNY393245 GXU393234:GXU393245 HHQ393234:HHQ393245 HRM393234:HRM393245 IBI393234:IBI393245 ILE393234:ILE393245 IVA393234:IVA393245 JEW393234:JEW393245 JOS393234:JOS393245 JYO393234:JYO393245 KIK393234:KIK393245 KSG393234:KSG393245 LCC393234:LCC393245 LLY393234:LLY393245 LVU393234:LVU393245 MFQ393234:MFQ393245 MPM393234:MPM393245 MZI393234:MZI393245 NJE393234:NJE393245 NTA393234:NTA393245 OCW393234:OCW393245 OMS393234:OMS393245 OWO393234:OWO393245 PGK393234:PGK393245 PQG393234:PQG393245 QAC393234:QAC393245 QJY393234:QJY393245 QTU393234:QTU393245 RDQ393234:RDQ393245 RNM393234:RNM393245 RXI393234:RXI393245 SHE393234:SHE393245 SRA393234:SRA393245 TAW393234:TAW393245 TKS393234:TKS393245 TUO393234:TUO393245 UEK393234:UEK393245 UOG393234:UOG393245 UYC393234:UYC393245 VHY393234:VHY393245 VRU393234:VRU393245 WBQ393234:WBQ393245 WLM393234:WLM393245 WVI393234:WVI393245 A458770:A458781 IW458770:IW458781 SS458770:SS458781 ACO458770:ACO458781 AMK458770:AMK458781 AWG458770:AWG458781 BGC458770:BGC458781 BPY458770:BPY458781 BZU458770:BZU458781 CJQ458770:CJQ458781 CTM458770:CTM458781 DDI458770:DDI458781 DNE458770:DNE458781 DXA458770:DXA458781 EGW458770:EGW458781 EQS458770:EQS458781 FAO458770:FAO458781 FKK458770:FKK458781 FUG458770:FUG458781 GEC458770:GEC458781 GNY458770:GNY458781 GXU458770:GXU458781 HHQ458770:HHQ458781 HRM458770:HRM458781 IBI458770:IBI458781 ILE458770:ILE458781 IVA458770:IVA458781 JEW458770:JEW458781 JOS458770:JOS458781 JYO458770:JYO458781 KIK458770:KIK458781 KSG458770:KSG458781 LCC458770:LCC458781 LLY458770:LLY458781 LVU458770:LVU458781 MFQ458770:MFQ458781 MPM458770:MPM458781 MZI458770:MZI458781 NJE458770:NJE458781 NTA458770:NTA458781 OCW458770:OCW458781 OMS458770:OMS458781 OWO458770:OWO458781 PGK458770:PGK458781 PQG458770:PQG458781 QAC458770:QAC458781 QJY458770:QJY458781 QTU458770:QTU458781 RDQ458770:RDQ458781 RNM458770:RNM458781 RXI458770:RXI458781 SHE458770:SHE458781 SRA458770:SRA458781 TAW458770:TAW458781 TKS458770:TKS458781 TUO458770:TUO458781 UEK458770:UEK458781 UOG458770:UOG458781 UYC458770:UYC458781 VHY458770:VHY458781 VRU458770:VRU458781 WBQ458770:WBQ458781 WLM458770:WLM458781 WVI458770:WVI458781 A524306:A524317 IW524306:IW524317 SS524306:SS524317 ACO524306:ACO524317 AMK524306:AMK524317 AWG524306:AWG524317 BGC524306:BGC524317 BPY524306:BPY524317 BZU524306:BZU524317 CJQ524306:CJQ524317 CTM524306:CTM524317 DDI524306:DDI524317 DNE524306:DNE524317 DXA524306:DXA524317 EGW524306:EGW524317 EQS524306:EQS524317 FAO524306:FAO524317 FKK524306:FKK524317 FUG524306:FUG524317 GEC524306:GEC524317 GNY524306:GNY524317 GXU524306:GXU524317 HHQ524306:HHQ524317 HRM524306:HRM524317 IBI524306:IBI524317 ILE524306:ILE524317 IVA524306:IVA524317 JEW524306:JEW524317 JOS524306:JOS524317 JYO524306:JYO524317 KIK524306:KIK524317 KSG524306:KSG524317 LCC524306:LCC524317 LLY524306:LLY524317 LVU524306:LVU524317 MFQ524306:MFQ524317 MPM524306:MPM524317 MZI524306:MZI524317 NJE524306:NJE524317 NTA524306:NTA524317 OCW524306:OCW524317 OMS524306:OMS524317 OWO524306:OWO524317 PGK524306:PGK524317 PQG524306:PQG524317 QAC524306:QAC524317 QJY524306:QJY524317 QTU524306:QTU524317 RDQ524306:RDQ524317 RNM524306:RNM524317 RXI524306:RXI524317 SHE524306:SHE524317 SRA524306:SRA524317 TAW524306:TAW524317 TKS524306:TKS524317 TUO524306:TUO524317 UEK524306:UEK524317 UOG524306:UOG524317 UYC524306:UYC524317 VHY524306:VHY524317 VRU524306:VRU524317 WBQ524306:WBQ524317 WLM524306:WLM524317 WVI524306:WVI524317 A589842:A589853 IW589842:IW589853 SS589842:SS589853 ACO589842:ACO589853 AMK589842:AMK589853 AWG589842:AWG589853 BGC589842:BGC589853 BPY589842:BPY589853 BZU589842:BZU589853 CJQ589842:CJQ589853 CTM589842:CTM589853 DDI589842:DDI589853 DNE589842:DNE589853 DXA589842:DXA589853 EGW589842:EGW589853 EQS589842:EQS589853 FAO589842:FAO589853 FKK589842:FKK589853 FUG589842:FUG589853 GEC589842:GEC589853 GNY589842:GNY589853 GXU589842:GXU589853 HHQ589842:HHQ589853 HRM589842:HRM589853 IBI589842:IBI589853 ILE589842:ILE589853 IVA589842:IVA589853 JEW589842:JEW589853 JOS589842:JOS589853 JYO589842:JYO589853 KIK589842:KIK589853 KSG589842:KSG589853 LCC589842:LCC589853 LLY589842:LLY589853 LVU589842:LVU589853 MFQ589842:MFQ589853 MPM589842:MPM589853 MZI589842:MZI589853 NJE589842:NJE589853 NTA589842:NTA589853 OCW589842:OCW589853 OMS589842:OMS589853 OWO589842:OWO589853 PGK589842:PGK589853 PQG589842:PQG589853 QAC589842:QAC589853 QJY589842:QJY589853 QTU589842:QTU589853 RDQ589842:RDQ589853 RNM589842:RNM589853 RXI589842:RXI589853 SHE589842:SHE589853 SRA589842:SRA589853 TAW589842:TAW589853 TKS589842:TKS589853 TUO589842:TUO589853 UEK589842:UEK589853 UOG589842:UOG589853 UYC589842:UYC589853 VHY589842:VHY589853 VRU589842:VRU589853 WBQ589842:WBQ589853 WLM589842:WLM589853 WVI589842:WVI589853 A655378:A655389 IW655378:IW655389 SS655378:SS655389 ACO655378:ACO655389 AMK655378:AMK655389 AWG655378:AWG655389 BGC655378:BGC655389 BPY655378:BPY655389 BZU655378:BZU655389 CJQ655378:CJQ655389 CTM655378:CTM655389 DDI655378:DDI655389 DNE655378:DNE655389 DXA655378:DXA655389 EGW655378:EGW655389 EQS655378:EQS655389 FAO655378:FAO655389 FKK655378:FKK655389 FUG655378:FUG655389 GEC655378:GEC655389 GNY655378:GNY655389 GXU655378:GXU655389 HHQ655378:HHQ655389 HRM655378:HRM655389 IBI655378:IBI655389 ILE655378:ILE655389 IVA655378:IVA655389 JEW655378:JEW655389 JOS655378:JOS655389 JYO655378:JYO655389 KIK655378:KIK655389 KSG655378:KSG655389 LCC655378:LCC655389 LLY655378:LLY655389 LVU655378:LVU655389 MFQ655378:MFQ655389 MPM655378:MPM655389 MZI655378:MZI655389 NJE655378:NJE655389 NTA655378:NTA655389 OCW655378:OCW655389 OMS655378:OMS655389 OWO655378:OWO655389 PGK655378:PGK655389 PQG655378:PQG655389 QAC655378:QAC655389 QJY655378:QJY655389 QTU655378:QTU655389 RDQ655378:RDQ655389 RNM655378:RNM655389 RXI655378:RXI655389 SHE655378:SHE655389 SRA655378:SRA655389 TAW655378:TAW655389 TKS655378:TKS655389 TUO655378:TUO655389 UEK655378:UEK655389 UOG655378:UOG655389 UYC655378:UYC655389 VHY655378:VHY655389 VRU655378:VRU655389 WBQ655378:WBQ655389 WLM655378:WLM655389 WVI655378:WVI655389 A720914:A720925 IW720914:IW720925 SS720914:SS720925 ACO720914:ACO720925 AMK720914:AMK720925 AWG720914:AWG720925 BGC720914:BGC720925 BPY720914:BPY720925 BZU720914:BZU720925 CJQ720914:CJQ720925 CTM720914:CTM720925 DDI720914:DDI720925 DNE720914:DNE720925 DXA720914:DXA720925 EGW720914:EGW720925 EQS720914:EQS720925 FAO720914:FAO720925 FKK720914:FKK720925 FUG720914:FUG720925 GEC720914:GEC720925 GNY720914:GNY720925 GXU720914:GXU720925 HHQ720914:HHQ720925 HRM720914:HRM720925 IBI720914:IBI720925 ILE720914:ILE720925 IVA720914:IVA720925 JEW720914:JEW720925 JOS720914:JOS720925 JYO720914:JYO720925 KIK720914:KIK720925 KSG720914:KSG720925 LCC720914:LCC720925 LLY720914:LLY720925 LVU720914:LVU720925 MFQ720914:MFQ720925 MPM720914:MPM720925 MZI720914:MZI720925 NJE720914:NJE720925 NTA720914:NTA720925 OCW720914:OCW720925 OMS720914:OMS720925 OWO720914:OWO720925 PGK720914:PGK720925 PQG720914:PQG720925 QAC720914:QAC720925 QJY720914:QJY720925 QTU720914:QTU720925 RDQ720914:RDQ720925 RNM720914:RNM720925 RXI720914:RXI720925 SHE720914:SHE720925 SRA720914:SRA720925 TAW720914:TAW720925 TKS720914:TKS720925 TUO720914:TUO720925 UEK720914:UEK720925 UOG720914:UOG720925 UYC720914:UYC720925 VHY720914:VHY720925 VRU720914:VRU720925 WBQ720914:WBQ720925 WLM720914:WLM720925 WVI720914:WVI720925 A786450:A786461 IW786450:IW786461 SS786450:SS786461 ACO786450:ACO786461 AMK786450:AMK786461 AWG786450:AWG786461 BGC786450:BGC786461 BPY786450:BPY786461 BZU786450:BZU786461 CJQ786450:CJQ786461 CTM786450:CTM786461 DDI786450:DDI786461 DNE786450:DNE786461 DXA786450:DXA786461 EGW786450:EGW786461 EQS786450:EQS786461 FAO786450:FAO786461 FKK786450:FKK786461 FUG786450:FUG786461 GEC786450:GEC786461 GNY786450:GNY786461 GXU786450:GXU786461 HHQ786450:HHQ786461 HRM786450:HRM786461 IBI786450:IBI786461 ILE786450:ILE786461 IVA786450:IVA786461 JEW786450:JEW786461 JOS786450:JOS786461 JYO786450:JYO786461 KIK786450:KIK786461 KSG786450:KSG786461 LCC786450:LCC786461 LLY786450:LLY786461 LVU786450:LVU786461 MFQ786450:MFQ786461 MPM786450:MPM786461 MZI786450:MZI786461 NJE786450:NJE786461 NTA786450:NTA786461 OCW786450:OCW786461 OMS786450:OMS786461 OWO786450:OWO786461 PGK786450:PGK786461 PQG786450:PQG786461 QAC786450:QAC786461 QJY786450:QJY786461 QTU786450:QTU786461 RDQ786450:RDQ786461 RNM786450:RNM786461 RXI786450:RXI786461 SHE786450:SHE786461 SRA786450:SRA786461 TAW786450:TAW786461 TKS786450:TKS786461 TUO786450:TUO786461 UEK786450:UEK786461 UOG786450:UOG786461 UYC786450:UYC786461 VHY786450:VHY786461 VRU786450:VRU786461 WBQ786450:WBQ786461 WLM786450:WLM786461 WVI786450:WVI786461 A851986:A851997 IW851986:IW851997 SS851986:SS851997 ACO851986:ACO851997 AMK851986:AMK851997 AWG851986:AWG851997 BGC851986:BGC851997 BPY851986:BPY851997 BZU851986:BZU851997 CJQ851986:CJQ851997 CTM851986:CTM851997 DDI851986:DDI851997 DNE851986:DNE851997 DXA851986:DXA851997 EGW851986:EGW851997 EQS851986:EQS851997 FAO851986:FAO851997 FKK851986:FKK851997 FUG851986:FUG851997 GEC851986:GEC851997 GNY851986:GNY851997 GXU851986:GXU851997 HHQ851986:HHQ851997 HRM851986:HRM851997 IBI851986:IBI851997 ILE851986:ILE851997 IVA851986:IVA851997 JEW851986:JEW851997 JOS851986:JOS851997 JYO851986:JYO851997 KIK851986:KIK851997 KSG851986:KSG851997 LCC851986:LCC851997 LLY851986:LLY851997 LVU851986:LVU851997 MFQ851986:MFQ851997 MPM851986:MPM851997 MZI851986:MZI851997 NJE851986:NJE851997 NTA851986:NTA851997 OCW851986:OCW851997 OMS851986:OMS851997 OWO851986:OWO851997 PGK851986:PGK851997 PQG851986:PQG851997 QAC851986:QAC851997 QJY851986:QJY851997 QTU851986:QTU851997 RDQ851986:RDQ851997 RNM851986:RNM851997 RXI851986:RXI851997 SHE851986:SHE851997 SRA851986:SRA851997 TAW851986:TAW851997 TKS851986:TKS851997 TUO851986:TUO851997 UEK851986:UEK851997 UOG851986:UOG851997 UYC851986:UYC851997 VHY851986:VHY851997 VRU851986:VRU851997 WBQ851986:WBQ851997 WLM851986:WLM851997 WVI851986:WVI851997 A917522:A917533 IW917522:IW917533 SS917522:SS917533 ACO917522:ACO917533 AMK917522:AMK917533 AWG917522:AWG917533 BGC917522:BGC917533 BPY917522:BPY917533 BZU917522:BZU917533 CJQ917522:CJQ917533 CTM917522:CTM917533 DDI917522:DDI917533 DNE917522:DNE917533 DXA917522:DXA917533 EGW917522:EGW917533 EQS917522:EQS917533 FAO917522:FAO917533 FKK917522:FKK917533 FUG917522:FUG917533 GEC917522:GEC917533 GNY917522:GNY917533 GXU917522:GXU917533 HHQ917522:HHQ917533 HRM917522:HRM917533 IBI917522:IBI917533 ILE917522:ILE917533 IVA917522:IVA917533 JEW917522:JEW917533 JOS917522:JOS917533 JYO917522:JYO917533 KIK917522:KIK917533 KSG917522:KSG917533 LCC917522:LCC917533 LLY917522:LLY917533 LVU917522:LVU917533 MFQ917522:MFQ917533 MPM917522:MPM917533 MZI917522:MZI917533 NJE917522:NJE917533 NTA917522:NTA917533 OCW917522:OCW917533 OMS917522:OMS917533 OWO917522:OWO917533 PGK917522:PGK917533 PQG917522:PQG917533 QAC917522:QAC917533 QJY917522:QJY917533 QTU917522:QTU917533 RDQ917522:RDQ917533 RNM917522:RNM917533 RXI917522:RXI917533 SHE917522:SHE917533 SRA917522:SRA917533 TAW917522:TAW917533 TKS917522:TKS917533 TUO917522:TUO917533 UEK917522:UEK917533 UOG917522:UOG917533 UYC917522:UYC917533 VHY917522:VHY917533 VRU917522:VRU917533 WBQ917522:WBQ917533 WLM917522:WLM917533 WVI917522:WVI917533 A983058:A983069 IW983058:IW983069 SS983058:SS983069 ACO983058:ACO983069 AMK983058:AMK983069 AWG983058:AWG983069 BGC983058:BGC983069 BPY983058:BPY983069 BZU983058:BZU983069 CJQ983058:CJQ983069 CTM983058:CTM983069 DDI983058:DDI983069 DNE983058:DNE983069 DXA983058:DXA983069 EGW983058:EGW983069 EQS983058:EQS983069 FAO983058:FAO983069 FKK983058:FKK983069 FUG983058:FUG983069 GEC983058:GEC983069 GNY983058:GNY983069 GXU983058:GXU983069 HHQ983058:HHQ983069 HRM983058:HRM983069 IBI983058:IBI983069 ILE983058:ILE983069 IVA983058:IVA983069 JEW983058:JEW983069 JOS983058:JOS983069 JYO983058:JYO983069 KIK983058:KIK983069 KSG983058:KSG983069 LCC983058:LCC983069 LLY983058:LLY983069 LVU983058:LVU983069 MFQ983058:MFQ983069 MPM983058:MPM983069 MZI983058:MZI983069 NJE983058:NJE983069 NTA983058:NTA983069 OCW983058:OCW983069 OMS983058:OMS983069 OWO983058:OWO983069 PGK983058:PGK983069 PQG983058:PQG983069 QAC983058:QAC983069 QJY983058:QJY983069 QTU983058:QTU983069 RDQ983058:RDQ983069 RNM983058:RNM983069 RXI983058:RXI983069 SHE983058:SHE983069 SRA983058:SRA983069 TAW983058:TAW983069 TKS983058:TKS983069 TUO983058:TUO983069 UEK983058:UEK983069 UOG983058:UOG983069 UYC983058:UYC983069 VHY983058:VHY983069 VRU983058:VRU983069 WBQ983058:WBQ983069 WLM983058:WLM983069 WVP11:WVT14 WLT11:WLX14 WBX11:WCB14 VSB11:VSF14 VIF11:VIJ14 UYJ11:UYN14 UON11:UOR14 UER11:UEV14 TUV11:TUZ14 TKZ11:TLD14 TBD11:TBH14 SRH11:SRL14 SHL11:SHP14 RXP11:RXT14 RNT11:RNX14 RDX11:REB14 QUB11:QUF14 QKF11:QKJ14 QAJ11:QAN14 PQN11:PQR14 PGR11:PGV14 OWV11:OWZ14 OMZ11:OND14 ODD11:ODH14 NTH11:NTL14 NJL11:NJP14 MZP11:MZT14 MPT11:MPX14 MFX11:MGB14 LWB11:LWF14 LMF11:LMJ14 LCJ11:LCN14 KSN11:KSR14 KIR11:KIV14 JYV11:JYZ14 JOZ11:JPD14 JFD11:JFH14 IVH11:IVL14 ILL11:ILP14 IBP11:IBT14 HRT11:HRX14 HHX11:HIB14 GYB11:GYF14 GOF11:GOJ14 GEJ11:GEN14 FUN11:FUR14 FKR11:FKV14 FAV11:FAZ14 EQZ11:ERD14 EHD11:EHH14 DXH11:DXL14 DNL11:DNP14 DDP11:DDT14 CTT11:CTX14 CJX11:CKB14 CAB11:CAF14 BQF11:BQJ14 BGJ11:BGN14 AWN11:AWR14 AMR11:AMV14 ACV11:ACZ14 SZ11:TD14 JD11:JH14 C16:C29 WVX11:WVZ14 WMB11:WMD14 WCF11:WCH14 VSJ11:VSL14 VIN11:VIP14 UYR11:UYT14 UOV11:UOX14 UEZ11:UFB14 TVD11:TVF14 TLH11:TLJ14 TBL11:TBN14 SRP11:SRR14 SHT11:SHV14 RXX11:RXZ14 ROB11:ROD14 REF11:REH14 QUJ11:QUL14 QKN11:QKP14 QAR11:QAT14 PQV11:PQX14 PGZ11:PHB14 OXD11:OXF14 ONH11:ONJ14 ODL11:ODN14 NTP11:NTR14 NJT11:NJV14 MZX11:MZZ14 MQB11:MQD14 MGF11:MGH14 LWJ11:LWL14 LMN11:LMP14 LCR11:LCT14 KSV11:KSX14 KIZ11:KJB14 JZD11:JZF14 JPH11:JPJ14 JFL11:JFN14 IVP11:IVR14 ILT11:ILV14 IBX11:IBZ14 HSB11:HSD14 HIF11:HIH14 GYJ11:GYL14 GON11:GOP14 GER11:GET14 FUV11:FUX14 FKZ11:FLB14 FBD11:FBF14 ERH11:ERJ14 EHL11:EHN14 DXP11:DXR14 DNT11:DNV14 DDX11:DDZ14 CUB11:CUD14 CKF11:CKH14 CAJ11:CAL14 BQN11:BQP14 BGR11:BGT14 AWV11:AWX14 AMZ11:ANB14 ADD11:ADF14 TH11:TJ14 JL11:JN14" xr:uid="{5E30363B-E038-4E02-A53D-07DCF376425D}"/>
    <dataValidation type="list" allowBlank="1" showInputMessage="1" showErrorMessage="1" sqref="WVU983052:WVW983054 M65548:O65550 JI65548:JK65550 TE65548:TG65550 ADA65548:ADC65550 AMW65548:AMY65550 AWS65548:AWU65550 BGO65548:BGQ65550 BQK65548:BQM65550 CAG65548:CAI65550 CKC65548:CKE65550 CTY65548:CUA65550 DDU65548:DDW65550 DNQ65548:DNS65550 DXM65548:DXO65550 EHI65548:EHK65550 ERE65548:ERG65550 FBA65548:FBC65550 FKW65548:FKY65550 FUS65548:FUU65550 GEO65548:GEQ65550 GOK65548:GOM65550 GYG65548:GYI65550 HIC65548:HIE65550 HRY65548:HSA65550 IBU65548:IBW65550 ILQ65548:ILS65550 IVM65548:IVO65550 JFI65548:JFK65550 JPE65548:JPG65550 JZA65548:JZC65550 KIW65548:KIY65550 KSS65548:KSU65550 LCO65548:LCQ65550 LMK65548:LMM65550 LWG65548:LWI65550 MGC65548:MGE65550 MPY65548:MQA65550 MZU65548:MZW65550 NJQ65548:NJS65550 NTM65548:NTO65550 ODI65548:ODK65550 ONE65548:ONG65550 OXA65548:OXC65550 PGW65548:PGY65550 PQS65548:PQU65550 QAO65548:QAQ65550 QKK65548:QKM65550 QUG65548:QUI65550 REC65548:REE65550 RNY65548:ROA65550 RXU65548:RXW65550 SHQ65548:SHS65550 SRM65548:SRO65550 TBI65548:TBK65550 TLE65548:TLG65550 TVA65548:TVC65550 UEW65548:UEY65550 UOS65548:UOU65550 UYO65548:UYQ65550 VIK65548:VIM65550 VSG65548:VSI65550 WCC65548:WCE65550 WLY65548:WMA65550 WVU65548:WVW65550 M131084:O131086 JI131084:JK131086 TE131084:TG131086 ADA131084:ADC131086 AMW131084:AMY131086 AWS131084:AWU131086 BGO131084:BGQ131086 BQK131084:BQM131086 CAG131084:CAI131086 CKC131084:CKE131086 CTY131084:CUA131086 DDU131084:DDW131086 DNQ131084:DNS131086 DXM131084:DXO131086 EHI131084:EHK131086 ERE131084:ERG131086 FBA131084:FBC131086 FKW131084:FKY131086 FUS131084:FUU131086 GEO131084:GEQ131086 GOK131084:GOM131086 GYG131084:GYI131086 HIC131084:HIE131086 HRY131084:HSA131086 IBU131084:IBW131086 ILQ131084:ILS131086 IVM131084:IVO131086 JFI131084:JFK131086 JPE131084:JPG131086 JZA131084:JZC131086 KIW131084:KIY131086 KSS131084:KSU131086 LCO131084:LCQ131086 LMK131084:LMM131086 LWG131084:LWI131086 MGC131084:MGE131086 MPY131084:MQA131086 MZU131084:MZW131086 NJQ131084:NJS131086 NTM131084:NTO131086 ODI131084:ODK131086 ONE131084:ONG131086 OXA131084:OXC131086 PGW131084:PGY131086 PQS131084:PQU131086 QAO131084:QAQ131086 QKK131084:QKM131086 QUG131084:QUI131086 REC131084:REE131086 RNY131084:ROA131086 RXU131084:RXW131086 SHQ131084:SHS131086 SRM131084:SRO131086 TBI131084:TBK131086 TLE131084:TLG131086 TVA131084:TVC131086 UEW131084:UEY131086 UOS131084:UOU131086 UYO131084:UYQ131086 VIK131084:VIM131086 VSG131084:VSI131086 WCC131084:WCE131086 WLY131084:WMA131086 WVU131084:WVW131086 M196620:O196622 JI196620:JK196622 TE196620:TG196622 ADA196620:ADC196622 AMW196620:AMY196622 AWS196620:AWU196622 BGO196620:BGQ196622 BQK196620:BQM196622 CAG196620:CAI196622 CKC196620:CKE196622 CTY196620:CUA196622 DDU196620:DDW196622 DNQ196620:DNS196622 DXM196620:DXO196622 EHI196620:EHK196622 ERE196620:ERG196622 FBA196620:FBC196622 FKW196620:FKY196622 FUS196620:FUU196622 GEO196620:GEQ196622 GOK196620:GOM196622 GYG196620:GYI196622 HIC196620:HIE196622 HRY196620:HSA196622 IBU196620:IBW196622 ILQ196620:ILS196622 IVM196620:IVO196622 JFI196620:JFK196622 JPE196620:JPG196622 JZA196620:JZC196622 KIW196620:KIY196622 KSS196620:KSU196622 LCO196620:LCQ196622 LMK196620:LMM196622 LWG196620:LWI196622 MGC196620:MGE196622 MPY196620:MQA196622 MZU196620:MZW196622 NJQ196620:NJS196622 NTM196620:NTO196622 ODI196620:ODK196622 ONE196620:ONG196622 OXA196620:OXC196622 PGW196620:PGY196622 PQS196620:PQU196622 QAO196620:QAQ196622 QKK196620:QKM196622 QUG196620:QUI196622 REC196620:REE196622 RNY196620:ROA196622 RXU196620:RXW196622 SHQ196620:SHS196622 SRM196620:SRO196622 TBI196620:TBK196622 TLE196620:TLG196622 TVA196620:TVC196622 UEW196620:UEY196622 UOS196620:UOU196622 UYO196620:UYQ196622 VIK196620:VIM196622 VSG196620:VSI196622 WCC196620:WCE196622 WLY196620:WMA196622 WVU196620:WVW196622 M262156:O262158 JI262156:JK262158 TE262156:TG262158 ADA262156:ADC262158 AMW262156:AMY262158 AWS262156:AWU262158 BGO262156:BGQ262158 BQK262156:BQM262158 CAG262156:CAI262158 CKC262156:CKE262158 CTY262156:CUA262158 DDU262156:DDW262158 DNQ262156:DNS262158 DXM262156:DXO262158 EHI262156:EHK262158 ERE262156:ERG262158 FBA262156:FBC262158 FKW262156:FKY262158 FUS262156:FUU262158 GEO262156:GEQ262158 GOK262156:GOM262158 GYG262156:GYI262158 HIC262156:HIE262158 HRY262156:HSA262158 IBU262156:IBW262158 ILQ262156:ILS262158 IVM262156:IVO262158 JFI262156:JFK262158 JPE262156:JPG262158 JZA262156:JZC262158 KIW262156:KIY262158 KSS262156:KSU262158 LCO262156:LCQ262158 LMK262156:LMM262158 LWG262156:LWI262158 MGC262156:MGE262158 MPY262156:MQA262158 MZU262156:MZW262158 NJQ262156:NJS262158 NTM262156:NTO262158 ODI262156:ODK262158 ONE262156:ONG262158 OXA262156:OXC262158 PGW262156:PGY262158 PQS262156:PQU262158 QAO262156:QAQ262158 QKK262156:QKM262158 QUG262156:QUI262158 REC262156:REE262158 RNY262156:ROA262158 RXU262156:RXW262158 SHQ262156:SHS262158 SRM262156:SRO262158 TBI262156:TBK262158 TLE262156:TLG262158 TVA262156:TVC262158 UEW262156:UEY262158 UOS262156:UOU262158 UYO262156:UYQ262158 VIK262156:VIM262158 VSG262156:VSI262158 WCC262156:WCE262158 WLY262156:WMA262158 WVU262156:WVW262158 M327692:O327694 JI327692:JK327694 TE327692:TG327694 ADA327692:ADC327694 AMW327692:AMY327694 AWS327692:AWU327694 BGO327692:BGQ327694 BQK327692:BQM327694 CAG327692:CAI327694 CKC327692:CKE327694 CTY327692:CUA327694 DDU327692:DDW327694 DNQ327692:DNS327694 DXM327692:DXO327694 EHI327692:EHK327694 ERE327692:ERG327694 FBA327692:FBC327694 FKW327692:FKY327694 FUS327692:FUU327694 GEO327692:GEQ327694 GOK327692:GOM327694 GYG327692:GYI327694 HIC327692:HIE327694 HRY327692:HSA327694 IBU327692:IBW327694 ILQ327692:ILS327694 IVM327692:IVO327694 JFI327692:JFK327694 JPE327692:JPG327694 JZA327692:JZC327694 KIW327692:KIY327694 KSS327692:KSU327694 LCO327692:LCQ327694 LMK327692:LMM327694 LWG327692:LWI327694 MGC327692:MGE327694 MPY327692:MQA327694 MZU327692:MZW327694 NJQ327692:NJS327694 NTM327692:NTO327694 ODI327692:ODK327694 ONE327692:ONG327694 OXA327692:OXC327694 PGW327692:PGY327694 PQS327692:PQU327694 QAO327692:QAQ327694 QKK327692:QKM327694 QUG327692:QUI327694 REC327692:REE327694 RNY327692:ROA327694 RXU327692:RXW327694 SHQ327692:SHS327694 SRM327692:SRO327694 TBI327692:TBK327694 TLE327692:TLG327694 TVA327692:TVC327694 UEW327692:UEY327694 UOS327692:UOU327694 UYO327692:UYQ327694 VIK327692:VIM327694 VSG327692:VSI327694 WCC327692:WCE327694 WLY327692:WMA327694 WVU327692:WVW327694 M393228:O393230 JI393228:JK393230 TE393228:TG393230 ADA393228:ADC393230 AMW393228:AMY393230 AWS393228:AWU393230 BGO393228:BGQ393230 BQK393228:BQM393230 CAG393228:CAI393230 CKC393228:CKE393230 CTY393228:CUA393230 DDU393228:DDW393230 DNQ393228:DNS393230 DXM393228:DXO393230 EHI393228:EHK393230 ERE393228:ERG393230 FBA393228:FBC393230 FKW393228:FKY393230 FUS393228:FUU393230 GEO393228:GEQ393230 GOK393228:GOM393230 GYG393228:GYI393230 HIC393228:HIE393230 HRY393228:HSA393230 IBU393228:IBW393230 ILQ393228:ILS393230 IVM393228:IVO393230 JFI393228:JFK393230 JPE393228:JPG393230 JZA393228:JZC393230 KIW393228:KIY393230 KSS393228:KSU393230 LCO393228:LCQ393230 LMK393228:LMM393230 LWG393228:LWI393230 MGC393228:MGE393230 MPY393228:MQA393230 MZU393228:MZW393230 NJQ393228:NJS393230 NTM393228:NTO393230 ODI393228:ODK393230 ONE393228:ONG393230 OXA393228:OXC393230 PGW393228:PGY393230 PQS393228:PQU393230 QAO393228:QAQ393230 QKK393228:QKM393230 QUG393228:QUI393230 REC393228:REE393230 RNY393228:ROA393230 RXU393228:RXW393230 SHQ393228:SHS393230 SRM393228:SRO393230 TBI393228:TBK393230 TLE393228:TLG393230 TVA393228:TVC393230 UEW393228:UEY393230 UOS393228:UOU393230 UYO393228:UYQ393230 VIK393228:VIM393230 VSG393228:VSI393230 WCC393228:WCE393230 WLY393228:WMA393230 WVU393228:WVW393230 M458764:O458766 JI458764:JK458766 TE458764:TG458766 ADA458764:ADC458766 AMW458764:AMY458766 AWS458764:AWU458766 BGO458764:BGQ458766 BQK458764:BQM458766 CAG458764:CAI458766 CKC458764:CKE458766 CTY458764:CUA458766 DDU458764:DDW458766 DNQ458764:DNS458766 DXM458764:DXO458766 EHI458764:EHK458766 ERE458764:ERG458766 FBA458764:FBC458766 FKW458764:FKY458766 FUS458764:FUU458766 GEO458764:GEQ458766 GOK458764:GOM458766 GYG458764:GYI458766 HIC458764:HIE458766 HRY458764:HSA458766 IBU458764:IBW458766 ILQ458764:ILS458766 IVM458764:IVO458766 JFI458764:JFK458766 JPE458764:JPG458766 JZA458764:JZC458766 KIW458764:KIY458766 KSS458764:KSU458766 LCO458764:LCQ458766 LMK458764:LMM458766 LWG458764:LWI458766 MGC458764:MGE458766 MPY458764:MQA458766 MZU458764:MZW458766 NJQ458764:NJS458766 NTM458764:NTO458766 ODI458764:ODK458766 ONE458764:ONG458766 OXA458764:OXC458766 PGW458764:PGY458766 PQS458764:PQU458766 QAO458764:QAQ458766 QKK458764:QKM458766 QUG458764:QUI458766 REC458764:REE458766 RNY458764:ROA458766 RXU458764:RXW458766 SHQ458764:SHS458766 SRM458764:SRO458766 TBI458764:TBK458766 TLE458764:TLG458766 TVA458764:TVC458766 UEW458764:UEY458766 UOS458764:UOU458766 UYO458764:UYQ458766 VIK458764:VIM458766 VSG458764:VSI458766 WCC458764:WCE458766 WLY458764:WMA458766 WVU458764:WVW458766 M524300:O524302 JI524300:JK524302 TE524300:TG524302 ADA524300:ADC524302 AMW524300:AMY524302 AWS524300:AWU524302 BGO524300:BGQ524302 BQK524300:BQM524302 CAG524300:CAI524302 CKC524300:CKE524302 CTY524300:CUA524302 DDU524300:DDW524302 DNQ524300:DNS524302 DXM524300:DXO524302 EHI524300:EHK524302 ERE524300:ERG524302 FBA524300:FBC524302 FKW524300:FKY524302 FUS524300:FUU524302 GEO524300:GEQ524302 GOK524300:GOM524302 GYG524300:GYI524302 HIC524300:HIE524302 HRY524300:HSA524302 IBU524300:IBW524302 ILQ524300:ILS524302 IVM524300:IVO524302 JFI524300:JFK524302 JPE524300:JPG524302 JZA524300:JZC524302 KIW524300:KIY524302 KSS524300:KSU524302 LCO524300:LCQ524302 LMK524300:LMM524302 LWG524300:LWI524302 MGC524300:MGE524302 MPY524300:MQA524302 MZU524300:MZW524302 NJQ524300:NJS524302 NTM524300:NTO524302 ODI524300:ODK524302 ONE524300:ONG524302 OXA524300:OXC524302 PGW524300:PGY524302 PQS524300:PQU524302 QAO524300:QAQ524302 QKK524300:QKM524302 QUG524300:QUI524302 REC524300:REE524302 RNY524300:ROA524302 RXU524300:RXW524302 SHQ524300:SHS524302 SRM524300:SRO524302 TBI524300:TBK524302 TLE524300:TLG524302 TVA524300:TVC524302 UEW524300:UEY524302 UOS524300:UOU524302 UYO524300:UYQ524302 VIK524300:VIM524302 VSG524300:VSI524302 WCC524300:WCE524302 WLY524300:WMA524302 WVU524300:WVW524302 M589836:O589838 JI589836:JK589838 TE589836:TG589838 ADA589836:ADC589838 AMW589836:AMY589838 AWS589836:AWU589838 BGO589836:BGQ589838 BQK589836:BQM589838 CAG589836:CAI589838 CKC589836:CKE589838 CTY589836:CUA589838 DDU589836:DDW589838 DNQ589836:DNS589838 DXM589836:DXO589838 EHI589836:EHK589838 ERE589836:ERG589838 FBA589836:FBC589838 FKW589836:FKY589838 FUS589836:FUU589838 GEO589836:GEQ589838 GOK589836:GOM589838 GYG589836:GYI589838 HIC589836:HIE589838 HRY589836:HSA589838 IBU589836:IBW589838 ILQ589836:ILS589838 IVM589836:IVO589838 JFI589836:JFK589838 JPE589836:JPG589838 JZA589836:JZC589838 KIW589836:KIY589838 KSS589836:KSU589838 LCO589836:LCQ589838 LMK589836:LMM589838 LWG589836:LWI589838 MGC589836:MGE589838 MPY589836:MQA589838 MZU589836:MZW589838 NJQ589836:NJS589838 NTM589836:NTO589838 ODI589836:ODK589838 ONE589836:ONG589838 OXA589836:OXC589838 PGW589836:PGY589838 PQS589836:PQU589838 QAO589836:QAQ589838 QKK589836:QKM589838 QUG589836:QUI589838 REC589836:REE589838 RNY589836:ROA589838 RXU589836:RXW589838 SHQ589836:SHS589838 SRM589836:SRO589838 TBI589836:TBK589838 TLE589836:TLG589838 TVA589836:TVC589838 UEW589836:UEY589838 UOS589836:UOU589838 UYO589836:UYQ589838 VIK589836:VIM589838 VSG589836:VSI589838 WCC589836:WCE589838 WLY589836:WMA589838 WVU589836:WVW589838 M655372:O655374 JI655372:JK655374 TE655372:TG655374 ADA655372:ADC655374 AMW655372:AMY655374 AWS655372:AWU655374 BGO655372:BGQ655374 BQK655372:BQM655374 CAG655372:CAI655374 CKC655372:CKE655374 CTY655372:CUA655374 DDU655372:DDW655374 DNQ655372:DNS655374 DXM655372:DXO655374 EHI655372:EHK655374 ERE655372:ERG655374 FBA655372:FBC655374 FKW655372:FKY655374 FUS655372:FUU655374 GEO655372:GEQ655374 GOK655372:GOM655374 GYG655372:GYI655374 HIC655372:HIE655374 HRY655372:HSA655374 IBU655372:IBW655374 ILQ655372:ILS655374 IVM655372:IVO655374 JFI655372:JFK655374 JPE655372:JPG655374 JZA655372:JZC655374 KIW655372:KIY655374 KSS655372:KSU655374 LCO655372:LCQ655374 LMK655372:LMM655374 LWG655372:LWI655374 MGC655372:MGE655374 MPY655372:MQA655374 MZU655372:MZW655374 NJQ655372:NJS655374 NTM655372:NTO655374 ODI655372:ODK655374 ONE655372:ONG655374 OXA655372:OXC655374 PGW655372:PGY655374 PQS655372:PQU655374 QAO655372:QAQ655374 QKK655372:QKM655374 QUG655372:QUI655374 REC655372:REE655374 RNY655372:ROA655374 RXU655372:RXW655374 SHQ655372:SHS655374 SRM655372:SRO655374 TBI655372:TBK655374 TLE655372:TLG655374 TVA655372:TVC655374 UEW655372:UEY655374 UOS655372:UOU655374 UYO655372:UYQ655374 VIK655372:VIM655374 VSG655372:VSI655374 WCC655372:WCE655374 WLY655372:WMA655374 WVU655372:WVW655374 M720908:O720910 JI720908:JK720910 TE720908:TG720910 ADA720908:ADC720910 AMW720908:AMY720910 AWS720908:AWU720910 BGO720908:BGQ720910 BQK720908:BQM720910 CAG720908:CAI720910 CKC720908:CKE720910 CTY720908:CUA720910 DDU720908:DDW720910 DNQ720908:DNS720910 DXM720908:DXO720910 EHI720908:EHK720910 ERE720908:ERG720910 FBA720908:FBC720910 FKW720908:FKY720910 FUS720908:FUU720910 GEO720908:GEQ720910 GOK720908:GOM720910 GYG720908:GYI720910 HIC720908:HIE720910 HRY720908:HSA720910 IBU720908:IBW720910 ILQ720908:ILS720910 IVM720908:IVO720910 JFI720908:JFK720910 JPE720908:JPG720910 JZA720908:JZC720910 KIW720908:KIY720910 KSS720908:KSU720910 LCO720908:LCQ720910 LMK720908:LMM720910 LWG720908:LWI720910 MGC720908:MGE720910 MPY720908:MQA720910 MZU720908:MZW720910 NJQ720908:NJS720910 NTM720908:NTO720910 ODI720908:ODK720910 ONE720908:ONG720910 OXA720908:OXC720910 PGW720908:PGY720910 PQS720908:PQU720910 QAO720908:QAQ720910 QKK720908:QKM720910 QUG720908:QUI720910 REC720908:REE720910 RNY720908:ROA720910 RXU720908:RXW720910 SHQ720908:SHS720910 SRM720908:SRO720910 TBI720908:TBK720910 TLE720908:TLG720910 TVA720908:TVC720910 UEW720908:UEY720910 UOS720908:UOU720910 UYO720908:UYQ720910 VIK720908:VIM720910 VSG720908:VSI720910 WCC720908:WCE720910 WLY720908:WMA720910 WVU720908:WVW720910 M786444:O786446 JI786444:JK786446 TE786444:TG786446 ADA786444:ADC786446 AMW786444:AMY786446 AWS786444:AWU786446 BGO786444:BGQ786446 BQK786444:BQM786446 CAG786444:CAI786446 CKC786444:CKE786446 CTY786444:CUA786446 DDU786444:DDW786446 DNQ786444:DNS786446 DXM786444:DXO786446 EHI786444:EHK786446 ERE786444:ERG786446 FBA786444:FBC786446 FKW786444:FKY786446 FUS786444:FUU786446 GEO786444:GEQ786446 GOK786444:GOM786446 GYG786444:GYI786446 HIC786444:HIE786446 HRY786444:HSA786446 IBU786444:IBW786446 ILQ786444:ILS786446 IVM786444:IVO786446 JFI786444:JFK786446 JPE786444:JPG786446 JZA786444:JZC786446 KIW786444:KIY786446 KSS786444:KSU786446 LCO786444:LCQ786446 LMK786444:LMM786446 LWG786444:LWI786446 MGC786444:MGE786446 MPY786444:MQA786446 MZU786444:MZW786446 NJQ786444:NJS786446 NTM786444:NTO786446 ODI786444:ODK786446 ONE786444:ONG786446 OXA786444:OXC786446 PGW786444:PGY786446 PQS786444:PQU786446 QAO786444:QAQ786446 QKK786444:QKM786446 QUG786444:QUI786446 REC786444:REE786446 RNY786444:ROA786446 RXU786444:RXW786446 SHQ786444:SHS786446 SRM786444:SRO786446 TBI786444:TBK786446 TLE786444:TLG786446 TVA786444:TVC786446 UEW786444:UEY786446 UOS786444:UOU786446 UYO786444:UYQ786446 VIK786444:VIM786446 VSG786444:VSI786446 WCC786444:WCE786446 WLY786444:WMA786446 WVU786444:WVW786446 M851980:O851982 JI851980:JK851982 TE851980:TG851982 ADA851980:ADC851982 AMW851980:AMY851982 AWS851980:AWU851982 BGO851980:BGQ851982 BQK851980:BQM851982 CAG851980:CAI851982 CKC851980:CKE851982 CTY851980:CUA851982 DDU851980:DDW851982 DNQ851980:DNS851982 DXM851980:DXO851982 EHI851980:EHK851982 ERE851980:ERG851982 FBA851980:FBC851982 FKW851980:FKY851982 FUS851980:FUU851982 GEO851980:GEQ851982 GOK851980:GOM851982 GYG851980:GYI851982 HIC851980:HIE851982 HRY851980:HSA851982 IBU851980:IBW851982 ILQ851980:ILS851982 IVM851980:IVO851982 JFI851980:JFK851982 JPE851980:JPG851982 JZA851980:JZC851982 KIW851980:KIY851982 KSS851980:KSU851982 LCO851980:LCQ851982 LMK851980:LMM851982 LWG851980:LWI851982 MGC851980:MGE851982 MPY851980:MQA851982 MZU851980:MZW851982 NJQ851980:NJS851982 NTM851980:NTO851982 ODI851980:ODK851982 ONE851980:ONG851982 OXA851980:OXC851982 PGW851980:PGY851982 PQS851980:PQU851982 QAO851980:QAQ851982 QKK851980:QKM851982 QUG851980:QUI851982 REC851980:REE851982 RNY851980:ROA851982 RXU851980:RXW851982 SHQ851980:SHS851982 SRM851980:SRO851982 TBI851980:TBK851982 TLE851980:TLG851982 TVA851980:TVC851982 UEW851980:UEY851982 UOS851980:UOU851982 UYO851980:UYQ851982 VIK851980:VIM851982 VSG851980:VSI851982 WCC851980:WCE851982 WLY851980:WMA851982 WVU851980:WVW851982 M917516:O917518 JI917516:JK917518 TE917516:TG917518 ADA917516:ADC917518 AMW917516:AMY917518 AWS917516:AWU917518 BGO917516:BGQ917518 BQK917516:BQM917518 CAG917516:CAI917518 CKC917516:CKE917518 CTY917516:CUA917518 DDU917516:DDW917518 DNQ917516:DNS917518 DXM917516:DXO917518 EHI917516:EHK917518 ERE917516:ERG917518 FBA917516:FBC917518 FKW917516:FKY917518 FUS917516:FUU917518 GEO917516:GEQ917518 GOK917516:GOM917518 GYG917516:GYI917518 HIC917516:HIE917518 HRY917516:HSA917518 IBU917516:IBW917518 ILQ917516:ILS917518 IVM917516:IVO917518 JFI917516:JFK917518 JPE917516:JPG917518 JZA917516:JZC917518 KIW917516:KIY917518 KSS917516:KSU917518 LCO917516:LCQ917518 LMK917516:LMM917518 LWG917516:LWI917518 MGC917516:MGE917518 MPY917516:MQA917518 MZU917516:MZW917518 NJQ917516:NJS917518 NTM917516:NTO917518 ODI917516:ODK917518 ONE917516:ONG917518 OXA917516:OXC917518 PGW917516:PGY917518 PQS917516:PQU917518 QAO917516:QAQ917518 QKK917516:QKM917518 QUG917516:QUI917518 REC917516:REE917518 RNY917516:ROA917518 RXU917516:RXW917518 SHQ917516:SHS917518 SRM917516:SRO917518 TBI917516:TBK917518 TLE917516:TLG917518 TVA917516:TVC917518 UEW917516:UEY917518 UOS917516:UOU917518 UYO917516:UYQ917518 VIK917516:VIM917518 VSG917516:VSI917518 WCC917516:WCE917518 WLY917516:WMA917518 WVU917516:WVW917518 M983052:O983054 JI983052:JK983054 TE983052:TG983054 ADA983052:ADC983054 AMW983052:AMY983054 AWS983052:AWU983054 BGO983052:BGQ983054 BQK983052:BQM983054 CAG983052:CAI983054 CKC983052:CKE983054 CTY983052:CUA983054 DDU983052:DDW983054 DNQ983052:DNS983054 DXM983052:DXO983054 EHI983052:EHK983054 ERE983052:ERG983054 FBA983052:FBC983054 FKW983052:FKY983054 FUS983052:FUU983054 GEO983052:GEQ983054 GOK983052:GOM983054 GYG983052:GYI983054 HIC983052:HIE983054 HRY983052:HSA983054 IBU983052:IBW983054 ILQ983052:ILS983054 IVM983052:IVO983054 JFI983052:JFK983054 JPE983052:JPG983054 JZA983052:JZC983054 KIW983052:KIY983054 KSS983052:KSU983054 LCO983052:LCQ983054 LMK983052:LMM983054 LWG983052:LWI983054 MGC983052:MGE983054 MPY983052:MQA983054 MZU983052:MZW983054 NJQ983052:NJS983054 NTM983052:NTO983054 ODI983052:ODK983054 ONE983052:ONG983054 OXA983052:OXC983054 PGW983052:PGY983054 PQS983052:PQU983054 QAO983052:QAQ983054 QKK983052:QKM983054 QUG983052:QUI983054 REC983052:REE983054 RNY983052:ROA983054 RXU983052:RXW983054 SHQ983052:SHS983054 SRM983052:SRO983054 TBI983052:TBK983054 TLE983052:TLG983054 TVA983052:TVC983054 UEW983052:UEY983054 UOS983052:UOU983054 UYO983052:UYQ983054 VIK983052:VIM983054 VSG983052:VSI983054 WCC983052:WCE983054 WLY983052:WMA983054 WVU11:WVW14 WLY11:WMA14 WCC11:WCE14 VSG11:VSI14 VIK11:VIM14 UYO11:UYQ14 UOS11:UOU14 UEW11:UEY14 TVA11:TVC14 TLE11:TLG14 TBI11:TBK14 SRM11:SRO14 SHQ11:SHS14 RXU11:RXW14 RNY11:ROA14 REC11:REE14 QUG11:QUI14 QKK11:QKM14 QAO11:QAQ14 PQS11:PQU14 PGW11:PGY14 OXA11:OXC14 ONE11:ONG14 ODI11:ODK14 NTM11:NTO14 NJQ11:NJS14 MZU11:MZW14 MPY11:MQA14 MGC11:MGE14 LWG11:LWI14 LMK11:LMM14 LCO11:LCQ14 KSS11:KSU14 KIW11:KIY14 JZA11:JZC14 JPE11:JPG14 JFI11:JFK14 IVM11:IVO14 ILQ11:ILS14 IBU11:IBW14 HRY11:HSA14 HIC11:HIE14 GYG11:GYI14 GOK11:GOM14 GEO11:GEQ14 FUS11:FUU14 FKW11:FKY14 FBA11:FBC14 ERE11:ERG14 EHI11:EHK14 DXM11:DXO14 DNQ11:DNS14 DDU11:DDW14 CTY11:CUA14 CKC11:CKE14 CAG11:CAI14 BQK11:BQM14 BGO11:BGQ14 AWS11:AWU14 AMW11:AMY14 ADA11:ADC14 TE11:TG14 JI11:JK14 M11:O14" xr:uid="{6608ECD1-F722-4765-805A-871232AC8769}">
      <formula1>"コーチ１,コーチ２,コーチ３,コーチ４"</formula1>
    </dataValidation>
    <dataValidation type="textLength" imeMode="halfAlpha" operator="equal" allowBlank="1" showInputMessage="1" showErrorMessage="1" sqref="H11:L14" xr:uid="{AAB67944-8AA8-4572-9C7C-CD6125E9D185}">
      <formula1>9</formula1>
    </dataValidation>
  </dataValidations>
  <pageMargins left="0.63" right="0.25" top="0.48" bottom="0.14000000000000001" header="0.3" footer="0.12"/>
  <pageSetup paperSize="9" scale="76"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チーム情報</vt:lpstr>
      <vt:lpstr>選手情報</vt:lpstr>
      <vt:lpstr>申込書（地区大会）</vt:lpstr>
      <vt:lpstr>申込書（県大会）</vt:lpstr>
      <vt:lpstr>県大会説明書</vt:lpstr>
      <vt:lpstr>②冊子申込書</vt:lpstr>
      <vt:lpstr>申込書（全国大会）</vt:lpstr>
      <vt:lpstr>ｴﾝﾄﾘｰ変更届（１日目）</vt:lpstr>
      <vt:lpstr>ｴﾝﾄﾘｰ変更届（2日目）</vt:lpstr>
      <vt:lpstr>ｵｰﾀﾞｰ表（14名）</vt:lpstr>
      <vt:lpstr>ｽﾀｰﾃｨﾝｸﾞ･ﾗｲﾝ･ｱｯﾌﾟ･ｼｰﾄ</vt:lpstr>
      <vt:lpstr>MRSチェック</vt:lpstr>
      <vt:lpstr>プログラム</vt:lpstr>
      <vt:lpstr>プログラム必要項目※印刷会社用 入力の必要はありません</vt:lpstr>
      <vt:lpstr>'ｴﾝﾄﾘｰ変更届（１日目）'!Print_Area</vt:lpstr>
      <vt:lpstr>'ｴﾝﾄﾘｰ変更届（2日目）'!Print_Area</vt:lpstr>
      <vt:lpstr>チーム情報!Print_Area</vt:lpstr>
      <vt:lpstr>'申込書（県大会）'!Print_Area</vt:lpstr>
      <vt:lpstr>'申込書（全国大会）'!Print_Area</vt:lpstr>
      <vt:lpstr>'申込書（地区大会）'!Print_Area</vt:lpstr>
      <vt:lpstr>選手情報!Print_Area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学</dc:creator>
  <cp:lastModifiedBy>秀樹 鶴野</cp:lastModifiedBy>
  <cp:lastPrinted>2025-05-08T09:52:37Z</cp:lastPrinted>
  <dcterms:created xsi:type="dcterms:W3CDTF">2012-04-19T12:45:11Z</dcterms:created>
  <dcterms:modified xsi:type="dcterms:W3CDTF">2025-05-09T04:42:18Z</dcterms:modified>
</cp:coreProperties>
</file>