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D:\ＨＰ素材　ソース\fukuoka-vb\taikai\zennihon\zenniti_42\"/>
    </mc:Choice>
  </mc:AlternateContent>
  <xr:revisionPtr revIDLastSave="0" documentId="13_ncr:1_{7AFB6278-C8CE-4DB7-9BED-079470C5EE30}" xr6:coauthVersionLast="47" xr6:coauthVersionMax="47" xr10:uidLastSave="{00000000-0000-0000-0000-000000000000}"/>
  <bookViews>
    <workbookView xWindow="-110" yWindow="-110" windowWidth="19420" windowHeight="10420" tabRatio="789" xr2:uid="{00000000-000D-0000-FFFF-FFFF00000000}"/>
  </bookViews>
  <sheets>
    <sheet name="チーム情報" sheetId="5" r:id="rId1"/>
    <sheet name="選手情報" sheetId="6" r:id="rId2"/>
    <sheet name="全国大会用" sheetId="10" state="hidden" r:id="rId3"/>
    <sheet name="申込書（ブロック大会）" sheetId="12" r:id="rId4"/>
    <sheet name="県大会説明書" sheetId="17" r:id="rId5"/>
    <sheet name="②冊子申込書" sheetId="16" r:id="rId6"/>
    <sheet name="申込書（福岡県大会）" sheetId="1" r:id="rId7"/>
    <sheet name="MRSチェック" sheetId="13" state="hidden" r:id="rId8"/>
    <sheet name="プログラム" sheetId="14" state="hidden" r:id="rId9"/>
    <sheet name="応援者名簿" sheetId="15" r:id="rId10"/>
    <sheet name="申込書（全国大会）" sheetId="11" state="hidden" r:id="rId11"/>
    <sheet name="オーダー表" sheetId="2" r:id="rId12"/>
    <sheet name="プログラム必要項目※印刷会社用 入力の必要はありません" sheetId="3" state="hidden" r:id="rId13"/>
  </sheets>
  <definedNames>
    <definedName name="_xlnm.Print_Area" localSheetId="0">チーム情報!$A$1:$BF$40</definedName>
    <definedName name="_xlnm.Print_Area" localSheetId="3">'申込書（ブロック大会）'!$A$1:$BG$64</definedName>
    <definedName name="_xlnm.Print_Area" localSheetId="10">'申込書（全国大会）'!$A$1:$BG$69</definedName>
    <definedName name="_xlnm.Print_Area" localSheetId="6">'申込書（福岡県大会）'!$A$1:$BG$64</definedName>
    <definedName name="_xlnm.Print_Area" localSheetId="1">選手情報!$A$1:$AZ$33</definedName>
    <definedName name="_xlnm.Print_Area" localSheetId="2">全国大会用!$A$1:$BF$39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8" i="2" l="1"/>
  <c r="D17" i="2"/>
  <c r="D16" i="2"/>
  <c r="D15" i="2"/>
  <c r="D14" i="2"/>
  <c r="D13" i="2"/>
  <c r="D12" i="2"/>
  <c r="D11" i="2"/>
  <c r="D10" i="2"/>
  <c r="D9" i="2"/>
  <c r="D8" i="2"/>
  <c r="D7" i="2"/>
  <c r="A18" i="2"/>
  <c r="A17" i="2"/>
  <c r="A16" i="2"/>
  <c r="A15" i="2"/>
  <c r="A14" i="2"/>
  <c r="A13" i="2"/>
  <c r="A12" i="2"/>
  <c r="A11" i="2"/>
  <c r="A10" i="2"/>
  <c r="A9" i="2"/>
  <c r="A8" i="2"/>
  <c r="A7" i="2"/>
  <c r="J56" i="2"/>
  <c r="J55" i="2"/>
  <c r="J54" i="2"/>
  <c r="J53" i="2"/>
  <c r="J52" i="2"/>
  <c r="J51" i="2"/>
  <c r="J50" i="2"/>
  <c r="J49" i="2"/>
  <c r="J48" i="2"/>
  <c r="J47" i="2"/>
  <c r="J46" i="2"/>
  <c r="J45" i="2"/>
  <c r="G56" i="2"/>
  <c r="G55" i="2"/>
  <c r="G54" i="2"/>
  <c r="G53" i="2"/>
  <c r="G52" i="2"/>
  <c r="G51" i="2"/>
  <c r="G50" i="2"/>
  <c r="G49" i="2"/>
  <c r="G48" i="2"/>
  <c r="G47" i="2"/>
  <c r="G46" i="2"/>
  <c r="G45" i="2"/>
  <c r="D56" i="2"/>
  <c r="D55" i="2"/>
  <c r="D54" i="2"/>
  <c r="D53" i="2"/>
  <c r="D52" i="2"/>
  <c r="D51" i="2"/>
  <c r="D50" i="2"/>
  <c r="D49" i="2"/>
  <c r="D48" i="2"/>
  <c r="D47" i="2"/>
  <c r="D46" i="2"/>
  <c r="D45" i="2"/>
  <c r="A56" i="2"/>
  <c r="A55" i="2"/>
  <c r="A54" i="2"/>
  <c r="A53" i="2"/>
  <c r="A52" i="2"/>
  <c r="A51" i="2"/>
  <c r="A50" i="2"/>
  <c r="A49" i="2"/>
  <c r="A48" i="2"/>
  <c r="A47" i="2"/>
  <c r="A46" i="2"/>
  <c r="A45" i="2"/>
  <c r="K39" i="2"/>
  <c r="H39" i="2"/>
  <c r="E39" i="2"/>
  <c r="B39" i="2"/>
  <c r="K20" i="2"/>
  <c r="H20" i="2"/>
  <c r="E20" i="2"/>
  <c r="B20" i="2"/>
  <c r="K1" i="2"/>
  <c r="H1" i="2"/>
  <c r="E1" i="2"/>
  <c r="B1" i="2"/>
  <c r="J37" i="2"/>
  <c r="J36" i="2"/>
  <c r="J35" i="2"/>
  <c r="J34" i="2"/>
  <c r="J33" i="2"/>
  <c r="J32" i="2"/>
  <c r="J31" i="2"/>
  <c r="J30" i="2"/>
  <c r="J29" i="2"/>
  <c r="J28" i="2"/>
  <c r="J27" i="2"/>
  <c r="J26" i="2"/>
  <c r="G37" i="2"/>
  <c r="G36" i="2"/>
  <c r="G35" i="2"/>
  <c r="G34" i="2"/>
  <c r="G33" i="2"/>
  <c r="G32" i="2"/>
  <c r="G31" i="2"/>
  <c r="G30" i="2"/>
  <c r="G29" i="2"/>
  <c r="G28" i="2"/>
  <c r="G27" i="2"/>
  <c r="G26" i="2"/>
  <c r="D37" i="2"/>
  <c r="D36" i="2"/>
  <c r="D35" i="2"/>
  <c r="D34" i="2"/>
  <c r="D33" i="2"/>
  <c r="D32" i="2"/>
  <c r="D31" i="2"/>
  <c r="D30" i="2"/>
  <c r="D29" i="2"/>
  <c r="D28" i="2"/>
  <c r="D27" i="2"/>
  <c r="D26" i="2"/>
  <c r="A37" i="2"/>
  <c r="A36" i="2"/>
  <c r="A35" i="2"/>
  <c r="A34" i="2"/>
  <c r="A33" i="2"/>
  <c r="A32" i="2"/>
  <c r="A31" i="2"/>
  <c r="A30" i="2"/>
  <c r="A29" i="2"/>
  <c r="A28" i="2"/>
  <c r="A27" i="2"/>
  <c r="A26" i="2"/>
  <c r="J18" i="2"/>
  <c r="J17" i="2"/>
  <c r="J16" i="2"/>
  <c r="J15" i="2"/>
  <c r="J14" i="2"/>
  <c r="J13" i="2"/>
  <c r="J12" i="2"/>
  <c r="J11" i="2"/>
  <c r="J10" i="2"/>
  <c r="J9" i="2"/>
  <c r="J8" i="2"/>
  <c r="J7" i="2"/>
  <c r="G18" i="2"/>
  <c r="G17" i="2"/>
  <c r="G16" i="2"/>
  <c r="G15" i="2"/>
  <c r="G14" i="2"/>
  <c r="G13" i="2"/>
  <c r="G12" i="2"/>
  <c r="G11" i="2"/>
  <c r="G10" i="2"/>
  <c r="G9" i="2"/>
  <c r="G8" i="2"/>
  <c r="G7" i="2"/>
  <c r="C23" i="16"/>
  <c r="AV63" i="12"/>
  <c r="G11" i="14"/>
  <c r="B4" i="14"/>
  <c r="C19" i="13"/>
  <c r="C18" i="13"/>
  <c r="C17" i="13"/>
  <c r="C16" i="13"/>
  <c r="C15" i="13"/>
  <c r="C14" i="13"/>
  <c r="C13" i="13"/>
  <c r="C12" i="13"/>
  <c r="C11" i="13"/>
  <c r="C10" i="13"/>
  <c r="C9" i="13"/>
  <c r="C8" i="13"/>
  <c r="C7" i="13"/>
  <c r="C6" i="13"/>
  <c r="C5" i="13"/>
  <c r="C4" i="13"/>
  <c r="C3" i="13"/>
  <c r="N23" i="12"/>
  <c r="X16" i="12"/>
  <c r="G16" i="12"/>
  <c r="B19" i="13"/>
  <c r="B18" i="13"/>
  <c r="B17" i="13"/>
  <c r="B16" i="13"/>
  <c r="B15" i="13"/>
  <c r="B14" i="13"/>
  <c r="B13" i="13"/>
  <c r="B12" i="13"/>
  <c r="B11" i="13"/>
  <c r="B10" i="13"/>
  <c r="B9" i="13"/>
  <c r="C32" i="15"/>
  <c r="B7" i="13"/>
  <c r="E7" i="15"/>
  <c r="H6" i="14" s="1"/>
  <c r="B6" i="13"/>
  <c r="B5" i="13"/>
  <c r="B4" i="13"/>
  <c r="B6" i="15"/>
  <c r="C5" i="14" s="1"/>
  <c r="B8" i="13"/>
  <c r="B3" i="13"/>
  <c r="B2" i="13"/>
  <c r="B1" i="13"/>
  <c r="AX7" i="1"/>
  <c r="AY35" i="1"/>
  <c r="E13" i="15"/>
  <c r="E12" i="15"/>
  <c r="E11" i="15"/>
  <c r="E10" i="15"/>
  <c r="E9" i="15"/>
  <c r="B9" i="15"/>
  <c r="B10" i="15"/>
  <c r="B11" i="15"/>
  <c r="B12" i="15"/>
  <c r="B13" i="15"/>
  <c r="E8" i="15"/>
  <c r="H8" i="14"/>
  <c r="B8" i="15"/>
  <c r="C8" i="14"/>
  <c r="D13" i="15"/>
  <c r="D12" i="15"/>
  <c r="D11" i="15"/>
  <c r="D10" i="15"/>
  <c r="D9" i="15"/>
  <c r="D8" i="15"/>
  <c r="A13" i="15"/>
  <c r="A12" i="15"/>
  <c r="A11" i="15"/>
  <c r="A10" i="15"/>
  <c r="A9" i="15"/>
  <c r="A8" i="15"/>
  <c r="B8" i="14"/>
  <c r="N23" i="1"/>
  <c r="J13" i="14"/>
  <c r="I13" i="14"/>
  <c r="H13" i="14"/>
  <c r="G13" i="14"/>
  <c r="J12" i="14"/>
  <c r="I12" i="14"/>
  <c r="H12" i="14"/>
  <c r="G12" i="14"/>
  <c r="I10" i="14"/>
  <c r="J10" i="14"/>
  <c r="J11" i="14"/>
  <c r="I11" i="14"/>
  <c r="H11" i="14"/>
  <c r="H10" i="14"/>
  <c r="G10" i="14"/>
  <c r="J9" i="14"/>
  <c r="I9" i="14"/>
  <c r="H9" i="14"/>
  <c r="G9" i="14"/>
  <c r="J8" i="14"/>
  <c r="I8" i="14"/>
  <c r="G8" i="14"/>
  <c r="E11" i="14"/>
  <c r="D11" i="14"/>
  <c r="E13" i="14"/>
  <c r="D13" i="14"/>
  <c r="C13" i="14"/>
  <c r="B13" i="14"/>
  <c r="E12" i="14"/>
  <c r="D12" i="14"/>
  <c r="C12" i="14"/>
  <c r="B12" i="14"/>
  <c r="C11" i="14"/>
  <c r="B11" i="14"/>
  <c r="E10" i="14"/>
  <c r="D10" i="14"/>
  <c r="C10" i="14"/>
  <c r="B10" i="14"/>
  <c r="E9" i="14"/>
  <c r="D9" i="14"/>
  <c r="C9" i="14"/>
  <c r="B9" i="14"/>
  <c r="E8" i="14"/>
  <c r="D8" i="14"/>
  <c r="E36" i="1"/>
  <c r="I4" i="14"/>
  <c r="H4" i="14"/>
  <c r="H24" i="16"/>
  <c r="H22" i="16"/>
  <c r="C21" i="16"/>
  <c r="E6" i="15"/>
  <c r="H5" i="14" s="1"/>
  <c r="H26" i="16"/>
  <c r="H28" i="16" s="1"/>
  <c r="B7" i="15"/>
  <c r="C6" i="14" s="1"/>
  <c r="G25" i="1"/>
  <c r="B2" i="15"/>
  <c r="G2" i="15"/>
  <c r="F2" i="15"/>
  <c r="AX7" i="12"/>
  <c r="B7" i="12"/>
  <c r="O58" i="12"/>
  <c r="N58" i="12"/>
  <c r="M58" i="12"/>
  <c r="L58" i="12"/>
  <c r="K58" i="12"/>
  <c r="J58" i="12"/>
  <c r="I58" i="12"/>
  <c r="H58" i="12"/>
  <c r="G58" i="12"/>
  <c r="F58" i="12"/>
  <c r="E58" i="12"/>
  <c r="AY57" i="12"/>
  <c r="AL57" i="12"/>
  <c r="V57" i="12"/>
  <c r="S57" i="12"/>
  <c r="P57" i="12"/>
  <c r="E57" i="12"/>
  <c r="B57" i="12"/>
  <c r="O56" i="12"/>
  <c r="N56" i="12"/>
  <c r="M56" i="12"/>
  <c r="L56" i="12"/>
  <c r="K56" i="12"/>
  <c r="J56" i="12"/>
  <c r="I56" i="12"/>
  <c r="H56" i="12"/>
  <c r="G56" i="12"/>
  <c r="F56" i="12"/>
  <c r="E56" i="12"/>
  <c r="AY55" i="12"/>
  <c r="AL55" i="12"/>
  <c r="V55" i="12"/>
  <c r="S55" i="12"/>
  <c r="P55" i="12"/>
  <c r="E55" i="12"/>
  <c r="B55" i="12"/>
  <c r="O54" i="12"/>
  <c r="N54" i="12"/>
  <c r="M54" i="12"/>
  <c r="L54" i="12"/>
  <c r="K54" i="12"/>
  <c r="J54" i="12"/>
  <c r="I54" i="12"/>
  <c r="H54" i="12"/>
  <c r="G54" i="12"/>
  <c r="F54" i="12"/>
  <c r="E54" i="12"/>
  <c r="AY53" i="12"/>
  <c r="AL53" i="12"/>
  <c r="V53" i="12"/>
  <c r="S53" i="12"/>
  <c r="P53" i="12"/>
  <c r="E53" i="12"/>
  <c r="B53" i="12"/>
  <c r="O52" i="12"/>
  <c r="N52" i="12"/>
  <c r="M52" i="12"/>
  <c r="L52" i="12"/>
  <c r="K52" i="12"/>
  <c r="J52" i="12"/>
  <c r="I52" i="12"/>
  <c r="H52" i="12"/>
  <c r="G52" i="12"/>
  <c r="F52" i="12"/>
  <c r="E52" i="12"/>
  <c r="AY51" i="12"/>
  <c r="AL51" i="12"/>
  <c r="V51" i="12"/>
  <c r="S51" i="12"/>
  <c r="P51" i="12"/>
  <c r="E51" i="12"/>
  <c r="B51" i="12"/>
  <c r="O50" i="12"/>
  <c r="N50" i="12"/>
  <c r="M50" i="12"/>
  <c r="L50" i="12"/>
  <c r="K50" i="12"/>
  <c r="J50" i="12"/>
  <c r="I50" i="12"/>
  <c r="H50" i="12"/>
  <c r="G50" i="12"/>
  <c r="F50" i="12"/>
  <c r="E50" i="12"/>
  <c r="AY49" i="12"/>
  <c r="AL49" i="12"/>
  <c r="V49" i="12"/>
  <c r="S49" i="12"/>
  <c r="P49" i="12"/>
  <c r="E49" i="12"/>
  <c r="B49" i="12"/>
  <c r="O48" i="12"/>
  <c r="N48" i="12"/>
  <c r="M48" i="12"/>
  <c r="L48" i="12"/>
  <c r="K48" i="12"/>
  <c r="J48" i="12"/>
  <c r="I48" i="12"/>
  <c r="H48" i="12"/>
  <c r="G48" i="12"/>
  <c r="F48" i="12"/>
  <c r="E48" i="12"/>
  <c r="AY47" i="12"/>
  <c r="AL47" i="12"/>
  <c r="V47" i="12"/>
  <c r="S47" i="12"/>
  <c r="P47" i="12"/>
  <c r="E47" i="12"/>
  <c r="B47" i="12"/>
  <c r="O46" i="12"/>
  <c r="N46" i="12"/>
  <c r="M46" i="12"/>
  <c r="L46" i="12"/>
  <c r="K46" i="12"/>
  <c r="J46" i="12"/>
  <c r="I46" i="12"/>
  <c r="H46" i="12"/>
  <c r="G46" i="12"/>
  <c r="F46" i="12"/>
  <c r="E46" i="12"/>
  <c r="AY45" i="12"/>
  <c r="AL45" i="12"/>
  <c r="V45" i="12"/>
  <c r="S45" i="12"/>
  <c r="P45" i="12"/>
  <c r="E45" i="12"/>
  <c r="B45" i="12"/>
  <c r="O44" i="12"/>
  <c r="N44" i="12"/>
  <c r="M44" i="12"/>
  <c r="L44" i="12"/>
  <c r="K44" i="12"/>
  <c r="J44" i="12"/>
  <c r="I44" i="12"/>
  <c r="H44" i="12"/>
  <c r="G44" i="12"/>
  <c r="F44" i="12"/>
  <c r="E44" i="12"/>
  <c r="AY43" i="12"/>
  <c r="AL43" i="12"/>
  <c r="V43" i="12"/>
  <c r="S43" i="12"/>
  <c r="P43" i="12"/>
  <c r="E43" i="12"/>
  <c r="B43" i="12"/>
  <c r="O42" i="12"/>
  <c r="N42" i="12"/>
  <c r="M42" i="12"/>
  <c r="L42" i="12"/>
  <c r="K42" i="12"/>
  <c r="J42" i="12"/>
  <c r="I42" i="12"/>
  <c r="H42" i="12"/>
  <c r="G42" i="12"/>
  <c r="F42" i="12"/>
  <c r="E42" i="12"/>
  <c r="AY41" i="12"/>
  <c r="AL41" i="12"/>
  <c r="V41" i="12"/>
  <c r="S41" i="12"/>
  <c r="P41" i="12"/>
  <c r="E41" i="12"/>
  <c r="B41" i="12"/>
  <c r="O40" i="12"/>
  <c r="N40" i="12"/>
  <c r="M40" i="12"/>
  <c r="L40" i="12"/>
  <c r="K40" i="12"/>
  <c r="J40" i="12"/>
  <c r="I40" i="12"/>
  <c r="H40" i="12"/>
  <c r="G40" i="12"/>
  <c r="F40" i="12"/>
  <c r="E40" i="12"/>
  <c r="AY39" i="12"/>
  <c r="AL39" i="12"/>
  <c r="V39" i="12"/>
  <c r="S39" i="12"/>
  <c r="P39" i="12"/>
  <c r="E39" i="12"/>
  <c r="B39" i="12"/>
  <c r="O38" i="12"/>
  <c r="N38" i="12"/>
  <c r="M38" i="12"/>
  <c r="L38" i="12"/>
  <c r="K38" i="12"/>
  <c r="J38" i="12"/>
  <c r="I38" i="12"/>
  <c r="H38" i="12"/>
  <c r="G38" i="12"/>
  <c r="F38" i="12"/>
  <c r="E38" i="12"/>
  <c r="AY37" i="12"/>
  <c r="AL37" i="12"/>
  <c r="V37" i="12"/>
  <c r="S37" i="12"/>
  <c r="P37" i="12"/>
  <c r="E37" i="12"/>
  <c r="B37" i="12"/>
  <c r="O36" i="12"/>
  <c r="N36" i="12"/>
  <c r="M36" i="12"/>
  <c r="L36" i="12"/>
  <c r="K36" i="12"/>
  <c r="J36" i="12"/>
  <c r="I36" i="12"/>
  <c r="H36" i="12"/>
  <c r="G36" i="12"/>
  <c r="F36" i="12"/>
  <c r="E36" i="12"/>
  <c r="AY35" i="12"/>
  <c r="AL35" i="12"/>
  <c r="V35" i="12"/>
  <c r="S35" i="12"/>
  <c r="P35" i="12"/>
  <c r="E35" i="12"/>
  <c r="B35" i="12"/>
  <c r="BB31" i="12"/>
  <c r="AW31" i="12"/>
  <c r="G31" i="12"/>
  <c r="AX30" i="12"/>
  <c r="Y30" i="12"/>
  <c r="G30" i="12"/>
  <c r="BB29" i="12"/>
  <c r="AW29" i="12"/>
  <c r="Y29" i="12"/>
  <c r="G29" i="12"/>
  <c r="AX28" i="12"/>
  <c r="AF28" i="12"/>
  <c r="AA28" i="12"/>
  <c r="S28" i="12"/>
  <c r="G28" i="12"/>
  <c r="BB27" i="12"/>
  <c r="AW27" i="12"/>
  <c r="Y27" i="12"/>
  <c r="G27" i="12"/>
  <c r="AX26" i="12"/>
  <c r="AF26" i="12"/>
  <c r="AA26" i="12"/>
  <c r="S26" i="12"/>
  <c r="G26" i="12"/>
  <c r="BB25" i="12"/>
  <c r="AW25" i="12"/>
  <c r="Y25" i="12"/>
  <c r="G25" i="12"/>
  <c r="AX24" i="12"/>
  <c r="AF24" i="12"/>
  <c r="AA24" i="12"/>
  <c r="S24" i="12"/>
  <c r="G24" i="12"/>
  <c r="AR23" i="12"/>
  <c r="AC23" i="12"/>
  <c r="AR22" i="12"/>
  <c r="AC22" i="12"/>
  <c r="N22" i="12"/>
  <c r="AR21" i="12"/>
  <c r="AC21" i="12"/>
  <c r="N21" i="12"/>
  <c r="AR20" i="12"/>
  <c r="AC20" i="12"/>
  <c r="N20" i="12"/>
  <c r="AR19" i="12"/>
  <c r="AC19" i="12"/>
  <c r="N19" i="12"/>
  <c r="AY17" i="12"/>
  <c r="X17" i="12"/>
  <c r="AY15" i="12"/>
  <c r="AM15" i="12"/>
  <c r="G15" i="12"/>
  <c r="AS1" i="12"/>
  <c r="N2" i="3"/>
  <c r="Y32" i="11" l="1"/>
  <c r="Y30" i="1"/>
  <c r="S30" i="11" l="1"/>
  <c r="S28" i="11"/>
  <c r="S26" i="11"/>
  <c r="S28" i="1"/>
  <c r="S26" i="1"/>
  <c r="S24" i="1"/>
  <c r="X17" i="1" l="1"/>
  <c r="K64" i="11"/>
  <c r="AV64" i="11"/>
  <c r="AS61" i="11"/>
  <c r="AL61" i="11"/>
  <c r="AF61" i="11"/>
  <c r="P61" i="11"/>
  <c r="B61" i="11"/>
  <c r="AV63" i="1"/>
  <c r="AY18" i="11"/>
  <c r="AI18" i="11"/>
  <c r="O59" i="11"/>
  <c r="N59" i="11"/>
  <c r="M59" i="11"/>
  <c r="L59" i="11"/>
  <c r="K59" i="11"/>
  <c r="J59" i="11"/>
  <c r="I59" i="11"/>
  <c r="H59" i="11"/>
  <c r="G59" i="11"/>
  <c r="F59" i="11"/>
  <c r="E59" i="11"/>
  <c r="AY58" i="11"/>
  <c r="AL58" i="11"/>
  <c r="V58" i="11"/>
  <c r="S58" i="11"/>
  <c r="P58" i="11"/>
  <c r="E58" i="11"/>
  <c r="B58" i="11"/>
  <c r="O57" i="11"/>
  <c r="N57" i="11"/>
  <c r="M57" i="11"/>
  <c r="L57" i="11"/>
  <c r="K57" i="11"/>
  <c r="J57" i="11"/>
  <c r="I57" i="11"/>
  <c r="H57" i="11"/>
  <c r="G57" i="11"/>
  <c r="F57" i="11"/>
  <c r="E57" i="11"/>
  <c r="AY56" i="11"/>
  <c r="AL56" i="11"/>
  <c r="V56" i="11"/>
  <c r="S56" i="11"/>
  <c r="P56" i="11"/>
  <c r="E56" i="11"/>
  <c r="B56" i="11"/>
  <c r="O55" i="11"/>
  <c r="N55" i="11"/>
  <c r="M55" i="11"/>
  <c r="L55" i="11"/>
  <c r="K55" i="11"/>
  <c r="J55" i="11"/>
  <c r="I55" i="11"/>
  <c r="H55" i="11"/>
  <c r="G55" i="11"/>
  <c r="F55" i="11"/>
  <c r="E55" i="11"/>
  <c r="AY54" i="11"/>
  <c r="AL54" i="11"/>
  <c r="V54" i="11"/>
  <c r="S54" i="11"/>
  <c r="P54" i="11"/>
  <c r="E54" i="11"/>
  <c r="B54" i="11"/>
  <c r="O53" i="11"/>
  <c r="N53" i="11"/>
  <c r="M53" i="11"/>
  <c r="L53" i="11"/>
  <c r="K53" i="11"/>
  <c r="J53" i="11"/>
  <c r="I53" i="11"/>
  <c r="H53" i="11"/>
  <c r="G53" i="11"/>
  <c r="F53" i="11"/>
  <c r="E53" i="11"/>
  <c r="AY52" i="11"/>
  <c r="AL52" i="11"/>
  <c r="V52" i="11"/>
  <c r="S52" i="11"/>
  <c r="P52" i="11"/>
  <c r="E52" i="11"/>
  <c r="B52" i="11"/>
  <c r="O51" i="11"/>
  <c r="N51" i="11"/>
  <c r="M51" i="11"/>
  <c r="L51" i="11"/>
  <c r="K51" i="11"/>
  <c r="J51" i="11"/>
  <c r="I51" i="11"/>
  <c r="H51" i="11"/>
  <c r="G51" i="11"/>
  <c r="F51" i="11"/>
  <c r="E51" i="11"/>
  <c r="AY50" i="11"/>
  <c r="AL50" i="11"/>
  <c r="V50" i="11"/>
  <c r="S50" i="11"/>
  <c r="P50" i="11"/>
  <c r="E50" i="11"/>
  <c r="B50" i="11"/>
  <c r="O49" i="11"/>
  <c r="N49" i="11"/>
  <c r="M49" i="11"/>
  <c r="L49" i="11"/>
  <c r="K49" i="11"/>
  <c r="J49" i="11"/>
  <c r="I49" i="11"/>
  <c r="H49" i="11"/>
  <c r="G49" i="11"/>
  <c r="F49" i="11"/>
  <c r="E49" i="11"/>
  <c r="AY48" i="11"/>
  <c r="AL48" i="11"/>
  <c r="V48" i="11"/>
  <c r="S48" i="11"/>
  <c r="P48" i="11"/>
  <c r="E48" i="11"/>
  <c r="B48" i="11"/>
  <c r="O47" i="11"/>
  <c r="N47" i="11"/>
  <c r="M47" i="11"/>
  <c r="L47" i="11"/>
  <c r="K47" i="11"/>
  <c r="J47" i="11"/>
  <c r="I47" i="11"/>
  <c r="H47" i="11"/>
  <c r="G47" i="11"/>
  <c r="F47" i="11"/>
  <c r="E47" i="11"/>
  <c r="AY46" i="11"/>
  <c r="AL46" i="11"/>
  <c r="V46" i="11"/>
  <c r="S46" i="11"/>
  <c r="P46" i="11"/>
  <c r="E46" i="11"/>
  <c r="B46" i="11"/>
  <c r="O45" i="11"/>
  <c r="N45" i="11"/>
  <c r="M45" i="11"/>
  <c r="L45" i="11"/>
  <c r="K45" i="11"/>
  <c r="J45" i="11"/>
  <c r="I45" i="11"/>
  <c r="H45" i="11"/>
  <c r="G45" i="11"/>
  <c r="F45" i="11"/>
  <c r="E45" i="11"/>
  <c r="AY44" i="11"/>
  <c r="AL44" i="11"/>
  <c r="V44" i="11"/>
  <c r="S44" i="11"/>
  <c r="P44" i="11"/>
  <c r="E44" i="11"/>
  <c r="B44" i="11"/>
  <c r="O43" i="11"/>
  <c r="N43" i="11"/>
  <c r="M43" i="11"/>
  <c r="L43" i="11"/>
  <c r="K43" i="11"/>
  <c r="J43" i="11"/>
  <c r="I43" i="11"/>
  <c r="H43" i="11"/>
  <c r="G43" i="11"/>
  <c r="F43" i="11"/>
  <c r="E43" i="11"/>
  <c r="AY42" i="11"/>
  <c r="AL42" i="11"/>
  <c r="V42" i="11"/>
  <c r="S42" i="11"/>
  <c r="P42" i="11"/>
  <c r="E42" i="11"/>
  <c r="B42" i="11"/>
  <c r="O41" i="11"/>
  <c r="N41" i="11"/>
  <c r="M41" i="11"/>
  <c r="L41" i="11"/>
  <c r="K41" i="11"/>
  <c r="J41" i="11"/>
  <c r="I41" i="11"/>
  <c r="H41" i="11"/>
  <c r="G41" i="11"/>
  <c r="F41" i="11"/>
  <c r="E41" i="11"/>
  <c r="AY40" i="11"/>
  <c r="AL40" i="11"/>
  <c r="V40" i="11"/>
  <c r="S40" i="11"/>
  <c r="P40" i="11"/>
  <c r="E40" i="11"/>
  <c r="B40" i="11"/>
  <c r="O39" i="11"/>
  <c r="N39" i="11"/>
  <c r="M39" i="11"/>
  <c r="L39" i="11"/>
  <c r="K39" i="11"/>
  <c r="J39" i="11"/>
  <c r="I39" i="11"/>
  <c r="H39" i="11"/>
  <c r="G39" i="11"/>
  <c r="F39" i="11"/>
  <c r="E39" i="11"/>
  <c r="AY38" i="11"/>
  <c r="AL38" i="11"/>
  <c r="V38" i="11"/>
  <c r="S38" i="11"/>
  <c r="P38" i="11"/>
  <c r="E38" i="11"/>
  <c r="B38" i="11"/>
  <c r="O37" i="11"/>
  <c r="N37" i="11"/>
  <c r="M37" i="11"/>
  <c r="L37" i="11"/>
  <c r="K37" i="11"/>
  <c r="J37" i="11"/>
  <c r="I37" i="11"/>
  <c r="H37" i="11"/>
  <c r="G37" i="11"/>
  <c r="F37" i="11"/>
  <c r="E37" i="11"/>
  <c r="AY36" i="11"/>
  <c r="AL36" i="11"/>
  <c r="V36" i="11"/>
  <c r="S36" i="11"/>
  <c r="P36" i="11"/>
  <c r="E36" i="11"/>
  <c r="B36" i="11"/>
  <c r="BB33" i="11"/>
  <c r="AW33" i="11"/>
  <c r="G33" i="11"/>
  <c r="AX32" i="11"/>
  <c r="G32" i="11"/>
  <c r="BB31" i="11"/>
  <c r="AW31" i="11"/>
  <c r="Y31" i="11"/>
  <c r="G31" i="11"/>
  <c r="AX30" i="11"/>
  <c r="AF30" i="11"/>
  <c r="AA30" i="11"/>
  <c r="G30" i="11"/>
  <c r="BB29" i="11"/>
  <c r="AW29" i="11"/>
  <c r="Y29" i="11"/>
  <c r="G29" i="11"/>
  <c r="AX28" i="11"/>
  <c r="AF28" i="11"/>
  <c r="AA28" i="11"/>
  <c r="G28" i="11"/>
  <c r="BB27" i="11"/>
  <c r="AW27" i="11"/>
  <c r="Y27" i="11"/>
  <c r="G27" i="11"/>
  <c r="AX26" i="11"/>
  <c r="AF26" i="11"/>
  <c r="AA26" i="11"/>
  <c r="G26" i="11"/>
  <c r="AR25" i="11"/>
  <c r="AC25" i="11"/>
  <c r="N25" i="11"/>
  <c r="AR24" i="11"/>
  <c r="AC24" i="11"/>
  <c r="N24" i="11"/>
  <c r="AR23" i="11"/>
  <c r="AC23" i="11"/>
  <c r="N23" i="11"/>
  <c r="AR22" i="11"/>
  <c r="AC22" i="11"/>
  <c r="N22" i="11"/>
  <c r="AR21" i="11"/>
  <c r="AC21" i="11"/>
  <c r="N21" i="11"/>
  <c r="X18" i="11"/>
  <c r="AY17" i="11"/>
  <c r="X16" i="11"/>
  <c r="G16" i="11"/>
  <c r="AY15" i="11"/>
  <c r="AM15" i="11"/>
  <c r="G15" i="11"/>
  <c r="AX8" i="11"/>
  <c r="B7" i="11"/>
  <c r="AS1" i="11"/>
  <c r="M2" i="3"/>
  <c r="D4" i="3"/>
  <c r="D3" i="3"/>
  <c r="D2" i="3"/>
  <c r="C4" i="3"/>
  <c r="C3" i="3"/>
  <c r="C2" i="3"/>
  <c r="F4" i="3"/>
  <c r="F3" i="3"/>
  <c r="F2" i="3"/>
  <c r="E4" i="3"/>
  <c r="E3" i="3"/>
  <c r="E2" i="3"/>
  <c r="G4" i="3"/>
  <c r="G3" i="3"/>
  <c r="G2" i="3"/>
  <c r="B17" i="3"/>
  <c r="B9" i="3"/>
  <c r="B4" i="3"/>
  <c r="B3" i="3"/>
  <c r="B2" i="3"/>
  <c r="K13" i="3"/>
  <c r="K12" i="3"/>
  <c r="K11" i="3"/>
  <c r="K10" i="3"/>
  <c r="K9" i="3"/>
  <c r="K8" i="3"/>
  <c r="K7" i="3"/>
  <c r="K6" i="3"/>
  <c r="K5" i="3"/>
  <c r="K4" i="3"/>
  <c r="K3" i="3"/>
  <c r="K2" i="3"/>
  <c r="H13" i="3"/>
  <c r="H12" i="3"/>
  <c r="H11" i="3"/>
  <c r="H10" i="3"/>
  <c r="H9" i="3"/>
  <c r="H8" i="3"/>
  <c r="H7" i="3"/>
  <c r="H6" i="3"/>
  <c r="H5" i="3"/>
  <c r="H4" i="3"/>
  <c r="H3" i="3"/>
  <c r="H2" i="3"/>
  <c r="I13" i="3"/>
  <c r="I12" i="3"/>
  <c r="I11" i="3"/>
  <c r="I10" i="3"/>
  <c r="I9" i="3"/>
  <c r="I8" i="3"/>
  <c r="I7" i="3"/>
  <c r="I6" i="3"/>
  <c r="I5" i="3"/>
  <c r="I4" i="3"/>
  <c r="I3" i="3"/>
  <c r="I2" i="3"/>
  <c r="V57" i="1"/>
  <c r="V55" i="1"/>
  <c r="V53" i="1"/>
  <c r="V51" i="1"/>
  <c r="V49" i="1"/>
  <c r="V47" i="1"/>
  <c r="V45" i="1"/>
  <c r="V43" i="1"/>
  <c r="V41" i="1"/>
  <c r="V39" i="1"/>
  <c r="V37" i="1"/>
  <c r="V35" i="1"/>
  <c r="AL57" i="1"/>
  <c r="AL55" i="1"/>
  <c r="AL53" i="1"/>
  <c r="AL51" i="1"/>
  <c r="AL49" i="1"/>
  <c r="AL47" i="1"/>
  <c r="AL45" i="1"/>
  <c r="AL43" i="1"/>
  <c r="AL41" i="1"/>
  <c r="AL39" i="1"/>
  <c r="AL37" i="1"/>
  <c r="AL35" i="1"/>
  <c r="AY57" i="1"/>
  <c r="AY55" i="1"/>
  <c r="AY53" i="1"/>
  <c r="AY51" i="1"/>
  <c r="AY49" i="1"/>
  <c r="AY47" i="1"/>
  <c r="AY45" i="1"/>
  <c r="AY43" i="1"/>
  <c r="AY41" i="1"/>
  <c r="AY39" i="1"/>
  <c r="AY37" i="1"/>
  <c r="P57" i="1"/>
  <c r="P55" i="1"/>
  <c r="P53" i="1"/>
  <c r="P51" i="1"/>
  <c r="P49" i="1"/>
  <c r="P47" i="1"/>
  <c r="P45" i="1"/>
  <c r="P43" i="1"/>
  <c r="P41" i="1"/>
  <c r="P39" i="1"/>
  <c r="P37" i="1"/>
  <c r="P35" i="1"/>
  <c r="E58" i="1"/>
  <c r="E56" i="1"/>
  <c r="E54" i="1"/>
  <c r="E52" i="1"/>
  <c r="E50" i="1"/>
  <c r="E48" i="1"/>
  <c r="E46" i="1"/>
  <c r="B57" i="1"/>
  <c r="B55" i="1"/>
  <c r="B53" i="1"/>
  <c r="B51" i="1"/>
  <c r="B49" i="1"/>
  <c r="B47" i="1"/>
  <c r="B45" i="1"/>
  <c r="B43" i="1"/>
  <c r="B41" i="1"/>
  <c r="B39" i="1"/>
  <c r="B37" i="1"/>
  <c r="B35" i="1"/>
  <c r="E44" i="1"/>
  <c r="E42" i="1"/>
  <c r="E40" i="1"/>
  <c r="E38" i="1"/>
  <c r="E57" i="1"/>
  <c r="E55" i="1"/>
  <c r="E53" i="1"/>
  <c r="E51" i="1"/>
  <c r="E49" i="1"/>
  <c r="E47" i="1"/>
  <c r="E45" i="1"/>
  <c r="E43" i="1"/>
  <c r="E41" i="1"/>
  <c r="E39" i="1"/>
  <c r="E37" i="1"/>
  <c r="E35" i="1"/>
  <c r="B7" i="1"/>
  <c r="S57" i="1"/>
  <c r="S55" i="1"/>
  <c r="S53" i="1"/>
  <c r="S51" i="1"/>
  <c r="S49" i="1"/>
  <c r="S47" i="1"/>
  <c r="S45" i="1"/>
  <c r="S43" i="1"/>
  <c r="S41" i="1"/>
  <c r="S39" i="1"/>
  <c r="S37" i="1"/>
  <c r="S35" i="1"/>
  <c r="AS1" i="1"/>
  <c r="G15" i="1"/>
  <c r="AY17" i="1"/>
  <c r="AY15" i="1"/>
  <c r="AM15" i="1"/>
  <c r="AW29" i="1"/>
  <c r="BB31" i="1"/>
  <c r="BB29" i="1"/>
  <c r="BB27" i="1"/>
  <c r="AW31" i="1"/>
  <c r="AW27" i="1"/>
  <c r="AX30" i="1"/>
  <c r="AX28" i="1"/>
  <c r="AX26" i="1"/>
  <c r="BB25" i="1"/>
  <c r="AW25" i="1"/>
  <c r="AX24" i="1"/>
  <c r="Y29" i="1"/>
  <c r="Y27" i="1"/>
  <c r="Y25" i="1"/>
  <c r="AF28" i="1"/>
  <c r="AF26" i="1"/>
  <c r="AA28" i="1"/>
  <c r="AA26" i="1"/>
  <c r="AF24" i="1"/>
  <c r="AA24" i="1"/>
  <c r="J2" i="3"/>
  <c r="J3" i="3"/>
  <c r="J4" i="3"/>
  <c r="J5" i="3"/>
  <c r="J6" i="3"/>
  <c r="J7" i="3"/>
  <c r="J8" i="3"/>
  <c r="J9" i="3"/>
  <c r="J10" i="3"/>
  <c r="J11" i="3"/>
  <c r="J12" i="3"/>
  <c r="J13" i="3"/>
  <c r="L2" i="3"/>
  <c r="L6" i="3"/>
  <c r="L5" i="3"/>
  <c r="X16" i="1"/>
  <c r="G16" i="1"/>
  <c r="AR23" i="1"/>
  <c r="AC23" i="1"/>
  <c r="AR22" i="1"/>
  <c r="AC22" i="1"/>
  <c r="N22" i="1"/>
  <c r="AR21" i="1"/>
  <c r="AC21" i="1"/>
  <c r="N21" i="1"/>
  <c r="AR20" i="1"/>
  <c r="AC20" i="1"/>
  <c r="N20" i="1"/>
  <c r="AR19" i="1"/>
  <c r="AC19" i="1"/>
  <c r="N19" i="1"/>
  <c r="G30" i="1"/>
  <c r="G28" i="1"/>
  <c r="G26" i="1"/>
  <c r="G24" i="1"/>
  <c r="G31" i="1"/>
  <c r="G29" i="1"/>
  <c r="G27" i="1"/>
  <c r="O58" i="1"/>
  <c r="N58" i="1"/>
  <c r="M58" i="1"/>
  <c r="L58" i="1"/>
  <c r="K58" i="1"/>
  <c r="J58" i="1"/>
  <c r="I58" i="1"/>
  <c r="H58" i="1"/>
  <c r="G58" i="1"/>
  <c r="F58" i="1"/>
  <c r="O56" i="1"/>
  <c r="N56" i="1"/>
  <c r="M56" i="1"/>
  <c r="L56" i="1"/>
  <c r="K56" i="1"/>
  <c r="J56" i="1"/>
  <c r="I56" i="1"/>
  <c r="H56" i="1"/>
  <c r="G56" i="1"/>
  <c r="F56" i="1"/>
  <c r="O54" i="1"/>
  <c r="N54" i="1"/>
  <c r="M54" i="1"/>
  <c r="L54" i="1"/>
  <c r="K54" i="1"/>
  <c r="J54" i="1"/>
  <c r="I54" i="1"/>
  <c r="H54" i="1"/>
  <c r="G54" i="1"/>
  <c r="F54" i="1"/>
  <c r="O52" i="1"/>
  <c r="N52" i="1"/>
  <c r="M52" i="1"/>
  <c r="L52" i="1"/>
  <c r="K52" i="1"/>
  <c r="J52" i="1"/>
  <c r="I52" i="1"/>
  <c r="H52" i="1"/>
  <c r="G52" i="1"/>
  <c r="F52" i="1"/>
  <c r="O50" i="1"/>
  <c r="N50" i="1"/>
  <c r="M50" i="1"/>
  <c r="L50" i="1"/>
  <c r="K50" i="1"/>
  <c r="J50" i="1"/>
  <c r="I50" i="1"/>
  <c r="H50" i="1"/>
  <c r="G50" i="1"/>
  <c r="F50" i="1"/>
  <c r="O48" i="1"/>
  <c r="N48" i="1"/>
  <c r="M48" i="1"/>
  <c r="L48" i="1"/>
  <c r="K48" i="1"/>
  <c r="J48" i="1"/>
  <c r="I48" i="1"/>
  <c r="H48" i="1"/>
  <c r="G48" i="1"/>
  <c r="F48" i="1"/>
  <c r="O46" i="1"/>
  <c r="N46" i="1"/>
  <c r="M46" i="1"/>
  <c r="L46" i="1"/>
  <c r="K46" i="1"/>
  <c r="J46" i="1"/>
  <c r="I46" i="1"/>
  <c r="H46" i="1"/>
  <c r="G46" i="1"/>
  <c r="F46" i="1"/>
  <c r="O44" i="1"/>
  <c r="N44" i="1"/>
  <c r="M44" i="1"/>
  <c r="L44" i="1"/>
  <c r="K44" i="1"/>
  <c r="J44" i="1"/>
  <c r="I44" i="1"/>
  <c r="H44" i="1"/>
  <c r="G44" i="1"/>
  <c r="F44" i="1"/>
  <c r="O42" i="1"/>
  <c r="N42" i="1"/>
  <c r="M42" i="1"/>
  <c r="L42" i="1"/>
  <c r="K42" i="1"/>
  <c r="J42" i="1"/>
  <c r="I42" i="1"/>
  <c r="H42" i="1"/>
  <c r="G42" i="1"/>
  <c r="F42" i="1"/>
  <c r="O40" i="1"/>
  <c r="N40" i="1"/>
  <c r="M40" i="1"/>
  <c r="L40" i="1"/>
  <c r="K40" i="1"/>
  <c r="J40" i="1"/>
  <c r="I40" i="1"/>
  <c r="H40" i="1"/>
  <c r="G40" i="1"/>
  <c r="F40" i="1"/>
  <c r="O38" i="1"/>
  <c r="N38" i="1"/>
  <c r="M38" i="1"/>
  <c r="L38" i="1"/>
  <c r="K38" i="1"/>
  <c r="J38" i="1"/>
  <c r="I38" i="1"/>
  <c r="H38" i="1"/>
  <c r="G38" i="1"/>
  <c r="F38" i="1"/>
  <c r="O36" i="1"/>
  <c r="N36" i="1"/>
  <c r="M36" i="1"/>
  <c r="L36" i="1"/>
  <c r="K36" i="1"/>
  <c r="J36" i="1"/>
  <c r="I36" i="1"/>
  <c r="H36" i="1"/>
  <c r="G36" i="1"/>
  <c r="F36" i="1"/>
  <c r="K56" i="2"/>
  <c r="K55" i="2"/>
  <c r="K54" i="2"/>
  <c r="K53" i="2"/>
  <c r="K52" i="2"/>
  <c r="K51" i="2"/>
  <c r="K50" i="2"/>
  <c r="K49" i="2"/>
  <c r="K48" i="2"/>
  <c r="K47" i="2"/>
  <c r="K46" i="2"/>
  <c r="K45" i="2"/>
  <c r="H56" i="2"/>
  <c r="H55" i="2"/>
  <c r="H54" i="2"/>
  <c r="H53" i="2"/>
  <c r="H52" i="2"/>
  <c r="H51" i="2"/>
  <c r="H50" i="2"/>
  <c r="H49" i="2"/>
  <c r="H48" i="2"/>
  <c r="H47" i="2"/>
  <c r="H46" i="2"/>
  <c r="H45" i="2"/>
  <c r="E56" i="2"/>
  <c r="E55" i="2"/>
  <c r="E54" i="2"/>
  <c r="E53" i="2"/>
  <c r="E52" i="2"/>
  <c r="E51" i="2"/>
  <c r="E50" i="2"/>
  <c r="E49" i="2"/>
  <c r="E48" i="2"/>
  <c r="E47" i="2"/>
  <c r="E46" i="2"/>
  <c r="E45" i="2"/>
  <c r="B56" i="2"/>
  <c r="B55" i="2"/>
  <c r="B54" i="2"/>
  <c r="B53" i="2"/>
  <c r="B52" i="2"/>
  <c r="B51" i="2"/>
  <c r="B50" i="2"/>
  <c r="B49" i="2"/>
  <c r="B48" i="2"/>
  <c r="B47" i="2"/>
  <c r="B46" i="2"/>
  <c r="B45" i="2"/>
  <c r="B37" i="2"/>
  <c r="B36" i="2"/>
  <c r="B35" i="2"/>
  <c r="B34" i="2"/>
  <c r="B33" i="2"/>
  <c r="B32" i="2"/>
  <c r="B31" i="2"/>
  <c r="B30" i="2"/>
  <c r="B29" i="2"/>
  <c r="B28" i="2"/>
  <c r="B27" i="2"/>
  <c r="B26" i="2"/>
  <c r="E37" i="2"/>
  <c r="E36" i="2"/>
  <c r="E35" i="2"/>
  <c r="E34" i="2"/>
  <c r="E33" i="2"/>
  <c r="E32" i="2"/>
  <c r="E31" i="2"/>
  <c r="E30" i="2"/>
  <c r="E29" i="2"/>
  <c r="E28" i="2"/>
  <c r="E27" i="2"/>
  <c r="E26" i="2"/>
  <c r="H37" i="2"/>
  <c r="H36" i="2"/>
  <c r="H35" i="2"/>
  <c r="H34" i="2"/>
  <c r="H33" i="2"/>
  <c r="H32" i="2"/>
  <c r="H31" i="2"/>
  <c r="H30" i="2"/>
  <c r="H29" i="2"/>
  <c r="H28" i="2"/>
  <c r="H27" i="2"/>
  <c r="H26" i="2"/>
  <c r="K37" i="2"/>
  <c r="K36" i="2"/>
  <c r="K35" i="2"/>
  <c r="K34" i="2"/>
  <c r="K33" i="2"/>
  <c r="K32" i="2"/>
  <c r="K31" i="2"/>
  <c r="K30" i="2"/>
  <c r="K29" i="2"/>
  <c r="K28" i="2"/>
  <c r="K27" i="2"/>
  <c r="K26" i="2"/>
  <c r="K18" i="2"/>
  <c r="K17" i="2"/>
  <c r="K16" i="2"/>
  <c r="K15" i="2"/>
  <c r="K14" i="2"/>
  <c r="K13" i="2"/>
  <c r="K12" i="2"/>
  <c r="K11" i="2"/>
  <c r="K10" i="2"/>
  <c r="K9" i="2"/>
  <c r="K8" i="2"/>
  <c r="K7" i="2"/>
  <c r="H18" i="2"/>
  <c r="H17" i="2"/>
  <c r="H16" i="2"/>
  <c r="H15" i="2"/>
  <c r="H14" i="2"/>
  <c r="H13" i="2"/>
  <c r="H12" i="2"/>
  <c r="H11" i="2"/>
  <c r="H10" i="2"/>
  <c r="H9" i="2"/>
  <c r="H8" i="2"/>
  <c r="H7" i="2"/>
  <c r="E18" i="2"/>
  <c r="E17" i="2"/>
  <c r="E16" i="2"/>
  <c r="E15" i="2"/>
  <c r="E14" i="2"/>
  <c r="E13" i="2"/>
  <c r="E12" i="2"/>
  <c r="E11" i="2"/>
  <c r="E10" i="2"/>
  <c r="E9" i="2"/>
  <c r="E8" i="2"/>
  <c r="E7" i="2"/>
  <c r="B18" i="2"/>
  <c r="B17" i="2"/>
  <c r="B16" i="2"/>
  <c r="B15" i="2"/>
  <c r="B14" i="2"/>
  <c r="B13" i="2"/>
  <c r="B12" i="2"/>
  <c r="B11" i="2"/>
  <c r="B10" i="2"/>
  <c r="B9" i="2"/>
  <c r="B8" i="2"/>
  <c r="B7" i="2"/>
</calcChain>
</file>

<file path=xl/sharedStrings.xml><?xml version="1.0" encoding="utf-8"?>
<sst xmlns="http://schemas.openxmlformats.org/spreadsheetml/2006/main" count="462" uniqueCount="258">
  <si>
    <t>第</t>
    <rPh sb="0" eb="1">
      <t>ダイ</t>
    </rPh>
    <phoneticPr fontId="1"/>
  </si>
  <si>
    <t>回全日本バレーボール小学生大会に下記のとおり参加申込致します。</t>
    <rPh sb="0" eb="1">
      <t>カイ</t>
    </rPh>
    <rPh sb="1" eb="4">
      <t>ゼンニホン</t>
    </rPh>
    <rPh sb="10" eb="13">
      <t>ショウガクセイ</t>
    </rPh>
    <rPh sb="13" eb="15">
      <t>タイカイ</t>
    </rPh>
    <rPh sb="16" eb="18">
      <t>カキ</t>
    </rPh>
    <rPh sb="22" eb="24">
      <t>サンカ</t>
    </rPh>
    <rPh sb="24" eb="26">
      <t>モウシコミ</t>
    </rPh>
    <rPh sb="26" eb="27">
      <t>イタ</t>
    </rPh>
    <phoneticPr fontId="1"/>
  </si>
  <si>
    <t>線</t>
    <rPh sb="0" eb="1">
      <t>セン</t>
    </rPh>
    <phoneticPr fontId="1"/>
  </si>
  <si>
    <t>駅</t>
    <rPh sb="0" eb="1">
      <t>エキ</t>
    </rPh>
    <phoneticPr fontId="1"/>
  </si>
  <si>
    <t>チーム
所在地</t>
    <rPh sb="4" eb="7">
      <t>ショザイチ</t>
    </rPh>
    <phoneticPr fontId="1"/>
  </si>
  <si>
    <t>最寄駅</t>
    <rPh sb="0" eb="2">
      <t>モヨ</t>
    </rPh>
    <rPh sb="2" eb="3">
      <t>エキ</t>
    </rPh>
    <phoneticPr fontId="1"/>
  </si>
  <si>
    <t>マネージャー</t>
    <phoneticPr fontId="1"/>
  </si>
  <si>
    <t>監　　　督</t>
    <rPh sb="0" eb="1">
      <t>ラン</t>
    </rPh>
    <rPh sb="4" eb="5">
      <t>ヨシ</t>
    </rPh>
    <phoneticPr fontId="1"/>
  </si>
  <si>
    <t>都道府県大会参加申込書</t>
    <phoneticPr fontId="1"/>
  </si>
  <si>
    <t>監　　督</t>
    <rPh sb="0" eb="1">
      <t>ラン</t>
    </rPh>
    <rPh sb="3" eb="4">
      <t>ヨシ</t>
    </rPh>
    <phoneticPr fontId="1"/>
  </si>
  <si>
    <t>コ　ー　チ</t>
    <phoneticPr fontId="1"/>
  </si>
  <si>
    <t>〒</t>
    <phoneticPr fontId="1"/>
  </si>
  <si>
    <t>背番号</t>
    <rPh sb="0" eb="3">
      <t>セバンゴウ</t>
    </rPh>
    <phoneticPr fontId="1"/>
  </si>
  <si>
    <t>氏　　　名</t>
    <rPh sb="0" eb="1">
      <t>シ</t>
    </rPh>
    <rPh sb="4" eb="5">
      <t>メイ</t>
    </rPh>
    <phoneticPr fontId="1"/>
  </si>
  <si>
    <t>学年</t>
    <rPh sb="0" eb="2">
      <t>ガクネン</t>
    </rPh>
    <phoneticPr fontId="1"/>
  </si>
  <si>
    <t>身　長</t>
    <rPh sb="0" eb="1">
      <t>ミ</t>
    </rPh>
    <rPh sb="2" eb="3">
      <t>チョウ</t>
    </rPh>
    <phoneticPr fontId="1"/>
  </si>
  <si>
    <t>（</t>
    <phoneticPr fontId="1"/>
  </si>
  <si>
    <t>）</t>
    <phoneticPr fontId="1"/>
  </si>
  <si>
    <t>―</t>
    <phoneticPr fontId="1"/>
  </si>
  <si>
    <t>Ｉ　Ｄ　番　号</t>
    <phoneticPr fontId="1"/>
  </si>
  <si>
    <t>学　校　名</t>
    <phoneticPr fontId="1"/>
  </si>
  <si>
    <t>氏名</t>
    <rPh sb="0" eb="2">
      <t>しめい</t>
    </rPh>
    <phoneticPr fontId="1" type="Hiragana" alignment="distributed"/>
  </si>
  <si>
    <t>氏名</t>
    <rPh sb="0" eb="2">
      <t>シメイ</t>
    </rPh>
    <phoneticPr fontId="1"/>
  </si>
  <si>
    <t>身長</t>
    <rPh sb="0" eb="2">
      <t>シンチョウ</t>
    </rPh>
    <phoneticPr fontId="1"/>
  </si>
  <si>
    <t>チーム名</t>
    <rPh sb="3" eb="4">
      <t>メイ</t>
    </rPh>
    <phoneticPr fontId="1"/>
  </si>
  <si>
    <t>市区町村</t>
    <phoneticPr fontId="1"/>
  </si>
  <si>
    <t>監督</t>
    <rPh sb="0" eb="2">
      <t>カントク</t>
    </rPh>
    <phoneticPr fontId="1"/>
  </si>
  <si>
    <t>コーチ</t>
    <phoneticPr fontId="1"/>
  </si>
  <si>
    <t>マネージャー</t>
    <phoneticPr fontId="1"/>
  </si>
  <si>
    <t>※日小連or日体協↑</t>
    <rPh sb="1" eb="2">
      <t>ニチ</t>
    </rPh>
    <rPh sb="2" eb="3">
      <t>ショウ</t>
    </rPh>
    <rPh sb="3" eb="4">
      <t>レン</t>
    </rPh>
    <rPh sb="6" eb="7">
      <t>ニチ</t>
    </rPh>
    <rPh sb="7" eb="9">
      <t>タイキョウ</t>
    </rPh>
    <phoneticPr fontId="1"/>
  </si>
  <si>
    <t>※半角数字↑</t>
    <rPh sb="1" eb="3">
      <t>ハンカク</t>
    </rPh>
    <rPh sb="3" eb="5">
      <t>スウジ</t>
    </rPh>
    <phoneticPr fontId="1"/>
  </si>
  <si>
    <t>大会申込責任者</t>
  </si>
  <si>
    <t>半角↑</t>
    <rPh sb="0" eb="2">
      <t>ハンカク</t>
    </rPh>
    <phoneticPr fontId="1"/>
  </si>
  <si>
    <t>名字と名前の間に↑</t>
    <rPh sb="0" eb="2">
      <t>ミョウジ</t>
    </rPh>
    <rPh sb="3" eb="5">
      <t>ナマエ</t>
    </rPh>
    <rPh sb="6" eb="7">
      <t>アイダ</t>
    </rPh>
    <phoneticPr fontId="1"/>
  </si>
  <si>
    <t>※キャプテンは丸数字</t>
    <rPh sb="7" eb="10">
      <t>マルスウジ</t>
    </rPh>
    <phoneticPr fontId="1"/>
  </si>
  <si>
    <t>スペース</t>
    <phoneticPr fontId="1"/>
  </si>
  <si>
    <t>コ　ー　チ</t>
    <phoneticPr fontId="1"/>
  </si>
  <si>
    <t>マネージャー</t>
    <phoneticPr fontId="1"/>
  </si>
  <si>
    <t>スタッフＩＤ</t>
    <phoneticPr fontId="1"/>
  </si>
  <si>
    <t>指導者資格下段</t>
    <rPh sb="0" eb="3">
      <t>シドウシャ</t>
    </rPh>
    <rPh sb="3" eb="5">
      <t>シカク</t>
    </rPh>
    <rPh sb="5" eb="7">
      <t>ゲダン</t>
    </rPh>
    <phoneticPr fontId="1"/>
  </si>
  <si>
    <t>受講証番号上段</t>
    <rPh sb="5" eb="7">
      <t>ジョウダン</t>
    </rPh>
    <phoneticPr fontId="1"/>
  </si>
  <si>
    <t>指導者資格上段</t>
    <rPh sb="0" eb="3">
      <t>シドウシャ</t>
    </rPh>
    <rPh sb="3" eb="5">
      <t>シカク</t>
    </rPh>
    <rPh sb="5" eb="6">
      <t>ウエ</t>
    </rPh>
    <phoneticPr fontId="1"/>
  </si>
  <si>
    <t>受講証番号下段</t>
    <rPh sb="5" eb="6">
      <t>シタ</t>
    </rPh>
    <phoneticPr fontId="1"/>
  </si>
  <si>
    <t>出場種別</t>
    <rPh sb="0" eb="2">
      <t>シュツジョウ</t>
    </rPh>
    <rPh sb="2" eb="4">
      <t>シュベツ</t>
    </rPh>
    <phoneticPr fontId="1"/>
  </si>
  <si>
    <t>男子か女子か混合か</t>
    <rPh sb="6" eb="8">
      <t>コンゴウ</t>
    </rPh>
    <phoneticPr fontId="1"/>
  </si>
  <si>
    <t>チームID</t>
    <phoneticPr fontId="1"/>
  </si>
  <si>
    <t>携帯
番号</t>
    <rPh sb="0" eb="2">
      <t>ケイタイ</t>
    </rPh>
    <rPh sb="3" eb="5">
      <t>バンゴウ</t>
    </rPh>
    <phoneticPr fontId="1"/>
  </si>
  <si>
    <t>日本スポーツ協会の資格
及び登録番号</t>
    <rPh sb="0" eb="2">
      <t>ニホン</t>
    </rPh>
    <rPh sb="6" eb="8">
      <t>キョウカイ</t>
    </rPh>
    <rPh sb="9" eb="11">
      <t>シカク</t>
    </rPh>
    <rPh sb="12" eb="13">
      <t>オヨ</t>
    </rPh>
    <rPh sb="14" eb="16">
      <t>トウロク</t>
    </rPh>
    <rPh sb="16" eb="18">
      <t>バンゴウ</t>
    </rPh>
    <phoneticPr fontId="1"/>
  </si>
  <si>
    <t>公益財団法人</t>
    <phoneticPr fontId="1"/>
  </si>
  <si>
    <t>背番号</t>
    <rPh sb="0" eb="3">
      <t>セバンゴウ</t>
    </rPh>
    <phoneticPr fontId="10"/>
  </si>
  <si>
    <t>学年</t>
    <rPh sb="0" eb="2">
      <t>ガクネン</t>
    </rPh>
    <phoneticPr fontId="10"/>
  </si>
  <si>
    <t>男女</t>
    <rPh sb="0" eb="2">
      <t>ダンジョ</t>
    </rPh>
    <phoneticPr fontId="10"/>
  </si>
  <si>
    <t>監督</t>
    <rPh sb="0" eb="2">
      <t>カントク</t>
    </rPh>
    <phoneticPr fontId="10"/>
  </si>
  <si>
    <t>コーチ</t>
    <phoneticPr fontId="10"/>
  </si>
  <si>
    <t>マネージャー</t>
    <phoneticPr fontId="10"/>
  </si>
  <si>
    <t>年齢</t>
    <rPh sb="0" eb="2">
      <t>ネンレイ</t>
    </rPh>
    <phoneticPr fontId="10"/>
  </si>
  <si>
    <t>住所</t>
    <rPh sb="0" eb="2">
      <t>ジュウショ</t>
    </rPh>
    <phoneticPr fontId="10"/>
  </si>
  <si>
    <t>日本スポーツ協会</t>
    <rPh sb="0" eb="2">
      <t>ニホン</t>
    </rPh>
    <rPh sb="6" eb="8">
      <t>キョウカイ</t>
    </rPh>
    <phoneticPr fontId="10"/>
  </si>
  <si>
    <t>種別</t>
    <rPh sb="0" eb="2">
      <t>シュベツ</t>
    </rPh>
    <phoneticPr fontId="10"/>
  </si>
  <si>
    <t>番号</t>
    <rPh sb="0" eb="2">
      <t>バンゴウ</t>
    </rPh>
    <phoneticPr fontId="10"/>
  </si>
  <si>
    <t>-</t>
    <phoneticPr fontId="10"/>
  </si>
  <si>
    <t>〒</t>
    <phoneticPr fontId="10"/>
  </si>
  <si>
    <t>正式チーム名称</t>
    <rPh sb="0" eb="2">
      <t>セイシキ</t>
    </rPh>
    <rPh sb="5" eb="7">
      <t>メイショウ</t>
    </rPh>
    <phoneticPr fontId="10"/>
  </si>
  <si>
    <t>チームID</t>
    <phoneticPr fontId="10"/>
  </si>
  <si>
    <t>所在地</t>
    <rPh sb="0" eb="3">
      <t>ショザイチ</t>
    </rPh>
    <phoneticPr fontId="10"/>
  </si>
  <si>
    <t>最寄り駅</t>
    <rPh sb="0" eb="2">
      <t>モヨ</t>
    </rPh>
    <rPh sb="3" eb="4">
      <t>エキ</t>
    </rPh>
    <phoneticPr fontId="10"/>
  </si>
  <si>
    <t>都道府県</t>
    <rPh sb="0" eb="4">
      <t>トドウフケン</t>
    </rPh>
    <phoneticPr fontId="10"/>
  </si>
  <si>
    <t>出場回数</t>
    <rPh sb="0" eb="2">
      <t>シュツジョウ</t>
    </rPh>
    <rPh sb="2" eb="4">
      <t>カイスウ</t>
    </rPh>
    <phoneticPr fontId="10"/>
  </si>
  <si>
    <t>線</t>
    <rPh sb="0" eb="1">
      <t>セン</t>
    </rPh>
    <phoneticPr fontId="10"/>
  </si>
  <si>
    <t>駅</t>
    <rPh sb="0" eb="1">
      <t>エキ</t>
    </rPh>
    <phoneticPr fontId="10"/>
  </si>
  <si>
    <t>表記チーム名称</t>
    <rPh sb="0" eb="2">
      <t>ヒョウキ</t>
    </rPh>
    <rPh sb="5" eb="7">
      <t>メイショウ</t>
    </rPh>
    <phoneticPr fontId="10"/>
  </si>
  <si>
    <t>（市/区/町/村/郡）</t>
  </si>
  <si>
    <t>-</t>
    <phoneticPr fontId="10"/>
  </si>
  <si>
    <t>携帯電話番号</t>
    <rPh sb="0" eb="6">
      <t>ケイタイデンワバンゴウ</t>
    </rPh>
    <phoneticPr fontId="10"/>
  </si>
  <si>
    <t>申込責任者</t>
    <rPh sb="0" eb="5">
      <t>モウシコミセキニンシャ</t>
    </rPh>
    <phoneticPr fontId="10"/>
  </si>
  <si>
    <t>連絡責任者</t>
    <rPh sb="0" eb="5">
      <t>レンラクセキニンシャ</t>
    </rPh>
    <phoneticPr fontId="10"/>
  </si>
  <si>
    <t>指導者講習会</t>
    <rPh sb="0" eb="3">
      <t>シドウシャ</t>
    </rPh>
    <rPh sb="3" eb="5">
      <t>コウシュウ</t>
    </rPh>
    <rPh sb="5" eb="6">
      <t>カイ</t>
    </rPh>
    <phoneticPr fontId="10"/>
  </si>
  <si>
    <t>名</t>
    <rPh sb="0" eb="1">
      <t>メイ</t>
    </rPh>
    <phoneticPr fontId="10"/>
  </si>
  <si>
    <t>姓</t>
    <rPh sb="0" eb="1">
      <t>セイ</t>
    </rPh>
    <phoneticPr fontId="10"/>
  </si>
  <si>
    <t>カテゴリー</t>
    <phoneticPr fontId="10"/>
  </si>
  <si>
    <t>身長</t>
    <rPh sb="0" eb="2">
      <t>シンチョウ</t>
    </rPh>
    <phoneticPr fontId="11"/>
  </si>
  <si>
    <t>学校名</t>
    <rPh sb="0" eb="3">
      <t>ガッコウメイ</t>
    </rPh>
    <phoneticPr fontId="11"/>
  </si>
  <si>
    <t>競技者
番号</t>
    <rPh sb="0" eb="3">
      <t>きょうぎしゃ</t>
    </rPh>
    <rPh sb="4" eb="5">
      <t>ばん</t>
    </rPh>
    <rPh sb="5" eb="6">
      <t>ごう</t>
    </rPh>
    <phoneticPr fontId="1" type="Hiragana" alignment="distributed"/>
  </si>
  <si>
    <t>申込日</t>
    <rPh sb="0" eb="3">
      <t>モウシコミビ</t>
    </rPh>
    <phoneticPr fontId="10"/>
  </si>
  <si>
    <t>年</t>
    <rPh sb="0" eb="1">
      <t>ネン</t>
    </rPh>
    <phoneticPr fontId="10"/>
  </si>
  <si>
    <t>月</t>
    <rPh sb="0" eb="1">
      <t>ツキ</t>
    </rPh>
    <phoneticPr fontId="10"/>
  </si>
  <si>
    <t>日</t>
    <rPh sb="0" eb="1">
      <t>ヒ</t>
    </rPh>
    <phoneticPr fontId="10"/>
  </si>
  <si>
    <t>メールアドレス</t>
    <phoneticPr fontId="10"/>
  </si>
  <si>
    <t>正式チーム名称（フリガナ）</t>
    <rPh sb="0" eb="2">
      <t>セイシキ</t>
    </rPh>
    <rPh sb="5" eb="7">
      <t>メイショウ</t>
    </rPh>
    <phoneticPr fontId="10"/>
  </si>
  <si>
    <t>姓（フリガナ）</t>
    <rPh sb="0" eb="1">
      <t>セイ</t>
    </rPh>
    <phoneticPr fontId="10"/>
  </si>
  <si>
    <t>名（フリガナ）</t>
    <rPh sb="0" eb="1">
      <t>メイ</t>
    </rPh>
    <phoneticPr fontId="10"/>
  </si>
  <si>
    <t>銀行名</t>
    <rPh sb="0" eb="3">
      <t>ギンコウメイ</t>
    </rPh>
    <phoneticPr fontId="11"/>
  </si>
  <si>
    <t>銀行</t>
    <rPh sb="0" eb="2">
      <t>ギンコウ</t>
    </rPh>
    <phoneticPr fontId="11"/>
  </si>
  <si>
    <t>支店名</t>
    <rPh sb="0" eb="3">
      <t>シテンメイ</t>
    </rPh>
    <phoneticPr fontId="11"/>
  </si>
  <si>
    <t>支店</t>
    <rPh sb="0" eb="2">
      <t>シテン</t>
    </rPh>
    <phoneticPr fontId="11"/>
  </si>
  <si>
    <t>預金種別</t>
    <phoneticPr fontId="11"/>
  </si>
  <si>
    <t>口座番号</t>
    <phoneticPr fontId="11"/>
  </si>
  <si>
    <t>口座名義</t>
    <phoneticPr fontId="11"/>
  </si>
  <si>
    <t>プログラム
購入部数</t>
    <rPh sb="6" eb="8">
      <t>コウニュウ</t>
    </rPh>
    <rPh sb="8" eb="10">
      <t>ブスウ</t>
    </rPh>
    <phoneticPr fontId="10"/>
  </si>
  <si>
    <t>部</t>
    <rPh sb="0" eb="1">
      <t>ブ</t>
    </rPh>
    <phoneticPr fontId="10"/>
  </si>
  <si>
    <t>■チーム所在地</t>
    <rPh sb="4" eb="7">
      <t>ショザイチ</t>
    </rPh>
    <phoneticPr fontId="10"/>
  </si>
  <si>
    <t>■責任者</t>
    <rPh sb="1" eb="4">
      <t>セキニンシャ</t>
    </rPh>
    <phoneticPr fontId="10"/>
  </si>
  <si>
    <t>■旅費振込先</t>
    <rPh sb="1" eb="3">
      <t>リョヒ</t>
    </rPh>
    <rPh sb="3" eb="6">
      <t>フリコミサキ</t>
    </rPh>
    <phoneticPr fontId="11"/>
  </si>
  <si>
    <t>■選手一覧</t>
    <rPh sb="1" eb="3">
      <t>センシュ</t>
    </rPh>
    <rPh sb="3" eb="5">
      <t>イチラン</t>
    </rPh>
    <phoneticPr fontId="11"/>
  </si>
  <si>
    <t>姓（フリガナ）</t>
    <phoneticPr fontId="10"/>
  </si>
  <si>
    <t>名（フリガナ）</t>
    <phoneticPr fontId="10"/>
  </si>
  <si>
    <t>才</t>
    <rPh sb="0" eb="1">
      <t>サイ</t>
    </rPh>
    <phoneticPr fontId="10"/>
  </si>
  <si>
    <t>回</t>
    <rPh sb="0" eb="1">
      <t>カイ</t>
    </rPh>
    <phoneticPr fontId="10"/>
  </si>
  <si>
    <t>男女</t>
    <rPh sb="0" eb="2">
      <t>ダンジョ</t>
    </rPh>
    <phoneticPr fontId="1"/>
  </si>
  <si>
    <t>メンバーID</t>
    <phoneticPr fontId="10"/>
  </si>
  <si>
    <r>
      <t>チームI</t>
    </r>
    <r>
      <rPr>
        <sz val="8"/>
        <color indexed="8"/>
        <rFont val="ＭＳ 明朝"/>
        <family val="1"/>
        <charset val="128"/>
      </rPr>
      <t>D</t>
    </r>
    <phoneticPr fontId="1"/>
  </si>
  <si>
    <t>チーム名
＆
チームID</t>
    <rPh sb="3" eb="4">
      <t>ナ</t>
    </rPh>
    <phoneticPr fontId="1"/>
  </si>
  <si>
    <t>住所</t>
    <rPh sb="0" eb="2">
      <t>ジュウショ</t>
    </rPh>
    <phoneticPr fontId="1"/>
  </si>
  <si>
    <r>
      <t>チームスタッフI</t>
    </r>
    <r>
      <rPr>
        <sz val="8"/>
        <color indexed="8"/>
        <rFont val="ＭＳ 明朝"/>
        <family val="1"/>
        <charset val="128"/>
      </rPr>
      <t>D</t>
    </r>
    <r>
      <rPr>
        <sz val="8"/>
        <color indexed="8"/>
        <rFont val="ＭＳ 明朝"/>
        <family val="1"/>
        <charset val="128"/>
      </rPr>
      <t>登録番号</t>
    </r>
    <rPh sb="9" eb="11">
      <t>トウロク</t>
    </rPh>
    <rPh sb="11" eb="13">
      <t>バンゴウ</t>
    </rPh>
    <phoneticPr fontId="1"/>
  </si>
  <si>
    <t>■資格</t>
    <rPh sb="1" eb="3">
      <t>シカク</t>
    </rPh>
    <phoneticPr fontId="10"/>
  </si>
  <si>
    <t>■スタッフ</t>
    <phoneticPr fontId="10"/>
  </si>
  <si>
    <t>■その他</t>
    <rPh sb="3" eb="4">
      <t>タ</t>
    </rPh>
    <phoneticPr fontId="10"/>
  </si>
  <si>
    <t>■チーム</t>
    <phoneticPr fontId="10"/>
  </si>
  <si>
    <t>■その他</t>
    <rPh sb="3" eb="4">
      <t>タ</t>
    </rPh>
    <phoneticPr fontId="11"/>
  </si>
  <si>
    <t>指導者講習会
受講証明書番号</t>
    <rPh sb="0" eb="3">
      <t>シドウシャ</t>
    </rPh>
    <rPh sb="3" eb="6">
      <t>コウシュウカイ</t>
    </rPh>
    <rPh sb="7" eb="9">
      <t>ジュコウ</t>
    </rPh>
    <rPh sb="9" eb="12">
      <t>ショウメイショ</t>
    </rPh>
    <rPh sb="12" eb="14">
      <t>バンゴウ</t>
    </rPh>
    <phoneticPr fontId="1"/>
  </si>
  <si>
    <t>全国大会参加申込書</t>
    <rPh sb="0" eb="2">
      <t>ゼンコク</t>
    </rPh>
    <phoneticPr fontId="1"/>
  </si>
  <si>
    <t>日本バレーボール協会会長　殿</t>
    <rPh sb="0" eb="2">
      <t>ニホン</t>
    </rPh>
    <phoneticPr fontId="31"/>
  </si>
  <si>
    <t>出場回数</t>
    <rPh sb="0" eb="2">
      <t>シュツジョウ</t>
    </rPh>
    <rPh sb="2" eb="4">
      <t>カイスウ</t>
    </rPh>
    <phoneticPr fontId="1"/>
  </si>
  <si>
    <t>部</t>
    <rPh sb="0" eb="1">
      <t>ブ</t>
    </rPh>
    <phoneticPr fontId="1"/>
  </si>
  <si>
    <t>プログラム
購入部数</t>
    <rPh sb="6" eb="8">
      <t>コウニュウ</t>
    </rPh>
    <rPh sb="8" eb="10">
      <t>ブスウ</t>
    </rPh>
    <phoneticPr fontId="1"/>
  </si>
  <si>
    <t>申込責任者</t>
    <rPh sb="0" eb="5">
      <t>モウシコミセキニンシャ</t>
    </rPh>
    <phoneticPr fontId="1"/>
  </si>
  <si>
    <t>連絡
責任者</t>
    <rPh sb="0" eb="2">
      <t>レンラク</t>
    </rPh>
    <rPh sb="3" eb="6">
      <t>セキニンシャ</t>
    </rPh>
    <phoneticPr fontId="1"/>
  </si>
  <si>
    <t>※全国大会に出場するチームはこの申込書と同じ選手名で申込をする事になりますので、選手名を記入する際には充分に注意をしてください。</t>
    <rPh sb="1" eb="3">
      <t>ゼンコク</t>
    </rPh>
    <rPh sb="3" eb="5">
      <t>タイカイ</t>
    </rPh>
    <rPh sb="6" eb="8">
      <t>シュツジョウ</t>
    </rPh>
    <rPh sb="16" eb="19">
      <t>モウシコミショ</t>
    </rPh>
    <rPh sb="20" eb="21">
      <t>オナ</t>
    </rPh>
    <rPh sb="22" eb="25">
      <t>センシュメイ</t>
    </rPh>
    <rPh sb="26" eb="28">
      <t>モウシコミ</t>
    </rPh>
    <rPh sb="31" eb="32">
      <t>コト</t>
    </rPh>
    <rPh sb="40" eb="43">
      <t>センシュメイ</t>
    </rPh>
    <rPh sb="44" eb="46">
      <t>キニュウ</t>
    </rPh>
    <rPh sb="48" eb="49">
      <t>サイ</t>
    </rPh>
    <rPh sb="51" eb="53">
      <t>ジュウブン</t>
    </rPh>
    <rPh sb="54" eb="56">
      <t>チュウイ</t>
    </rPh>
    <phoneticPr fontId="1"/>
  </si>
  <si>
    <t>※学校名は、都道府県から記入すること。（例：○○県○○立○○小学校）</t>
    <rPh sb="1" eb="3">
      <t>ガッコウ</t>
    </rPh>
    <rPh sb="3" eb="4">
      <t>ナ</t>
    </rPh>
    <rPh sb="6" eb="10">
      <t>トドウフケン</t>
    </rPh>
    <rPh sb="12" eb="14">
      <t>キニュウ</t>
    </rPh>
    <rPh sb="20" eb="21">
      <t>レイ</t>
    </rPh>
    <rPh sb="24" eb="25">
      <t>ケン</t>
    </rPh>
    <rPh sb="27" eb="28">
      <t>リツ</t>
    </rPh>
    <rPh sb="30" eb="33">
      <t>ショウガッコウ</t>
    </rPh>
    <phoneticPr fontId="1"/>
  </si>
  <si>
    <t>※チーム所在地は、チームが主として活動する所在地を記入してください。</t>
    <rPh sb="4" eb="7">
      <t>ショザイチ</t>
    </rPh>
    <rPh sb="13" eb="14">
      <t>シュ</t>
    </rPh>
    <rPh sb="17" eb="19">
      <t>カツドウ</t>
    </rPh>
    <rPh sb="21" eb="24">
      <t>ショザイチ</t>
    </rPh>
    <rPh sb="25" eb="27">
      <t>キニュウ</t>
    </rPh>
    <phoneticPr fontId="1"/>
  </si>
  <si>
    <r>
      <t>※チーム名</t>
    </r>
    <r>
      <rPr>
        <sz val="8"/>
        <color rgb="FFFF0000"/>
        <rFont val="Yu Gothic"/>
        <family val="1"/>
        <charset val="128"/>
      </rPr>
      <t>、氏名</t>
    </r>
    <r>
      <rPr>
        <sz val="8"/>
        <color rgb="FFFF0000"/>
        <rFont val="ＪＳＰ明朝"/>
        <family val="1"/>
        <charset val="128"/>
      </rPr>
      <t>には必ずフリガナを記入してください。</t>
    </r>
    <rPh sb="4" eb="5">
      <t>ナ</t>
    </rPh>
    <rPh sb="6" eb="8">
      <t>シメイ</t>
    </rPh>
    <rPh sb="10" eb="11">
      <t>カナラ</t>
    </rPh>
    <rPh sb="17" eb="19">
      <t>キニュウ</t>
    </rPh>
    <phoneticPr fontId="1"/>
  </si>
  <si>
    <t>選手名簿</t>
    <rPh sb="0" eb="2">
      <t>センシュ</t>
    </rPh>
    <rPh sb="2" eb="4">
      <t>メイボ</t>
    </rPh>
    <phoneticPr fontId="1"/>
  </si>
  <si>
    <t>（キャプテンの背番号を○で囲ってください。）</t>
    <rPh sb="7" eb="10">
      <t>セバンゴウ</t>
    </rPh>
    <rPh sb="13" eb="14">
      <t>カコ</t>
    </rPh>
    <phoneticPr fontId="1"/>
  </si>
  <si>
    <t>バレーボール協会会長　殿</t>
  </si>
  <si>
    <t>都道府県</t>
    <phoneticPr fontId="1"/>
  </si>
  <si>
    <r>
      <t>※大会参加申込書は、Excelデータで都道府県小連にメール添付にて送付し、１部コピーをチームで保管</t>
    </r>
    <r>
      <rPr>
        <sz val="8"/>
        <color rgb="FFFF0000"/>
        <rFont val="MS UI Gothic"/>
        <family val="1"/>
        <charset val="128"/>
      </rPr>
      <t>し、本大会出場チームは必ず控（コピー）を持参すること。</t>
    </r>
    <rPh sb="1" eb="3">
      <t>タイカイ</t>
    </rPh>
    <rPh sb="3" eb="5">
      <t>サンカ</t>
    </rPh>
    <rPh sb="5" eb="8">
      <t>モウシコミショ</t>
    </rPh>
    <rPh sb="19" eb="23">
      <t>トドウフケン</t>
    </rPh>
    <rPh sb="23" eb="24">
      <t>ショウ</t>
    </rPh>
    <rPh sb="24" eb="25">
      <t>レン</t>
    </rPh>
    <rPh sb="29" eb="31">
      <t>テンプ</t>
    </rPh>
    <rPh sb="33" eb="35">
      <t>ソウフ</t>
    </rPh>
    <rPh sb="38" eb="39">
      <t>ブ</t>
    </rPh>
    <rPh sb="47" eb="49">
      <t>ホカン</t>
    </rPh>
    <rPh sb="51" eb="54">
      <t>ホンタイカイ</t>
    </rPh>
    <rPh sb="54" eb="56">
      <t>シュツジョウ</t>
    </rPh>
    <rPh sb="60" eb="61">
      <t>カナラ</t>
    </rPh>
    <rPh sb="62" eb="63">
      <t>ヒカ</t>
    </rPh>
    <rPh sb="69" eb="71">
      <t>ジサン</t>
    </rPh>
    <phoneticPr fontId="1"/>
  </si>
  <si>
    <t>男女</t>
    <rPh sb="0" eb="2">
      <t>ダンジョ</t>
    </rPh>
    <phoneticPr fontId="1"/>
  </si>
  <si>
    <t>E-mail</t>
    <phoneticPr fontId="1"/>
  </si>
  <si>
    <t>E-mail</t>
    <phoneticPr fontId="31"/>
  </si>
  <si>
    <t>①</t>
    <phoneticPr fontId="11"/>
  </si>
  <si>
    <t>都道府県</t>
    <rPh sb="0" eb="4">
      <t>トドウフケン</t>
    </rPh>
    <phoneticPr fontId="1"/>
  </si>
  <si>
    <t>福岡県</t>
    <rPh sb="0" eb="3">
      <t>フクオカケン</t>
    </rPh>
    <phoneticPr fontId="10"/>
  </si>
  <si>
    <t>福岡県ブロック大会参加申込書</t>
    <rPh sb="0" eb="3">
      <t>フクオカケン</t>
    </rPh>
    <phoneticPr fontId="1"/>
  </si>
  <si>
    <t>ブロック</t>
    <phoneticPr fontId="10"/>
  </si>
  <si>
    <t>ブロック</t>
    <phoneticPr fontId="1"/>
  </si>
  <si>
    <t>地区</t>
    <rPh sb="0" eb="2">
      <t>チク</t>
    </rPh>
    <phoneticPr fontId="31"/>
  </si>
  <si>
    <t>②</t>
    <phoneticPr fontId="11"/>
  </si>
  <si>
    <t>③</t>
    <phoneticPr fontId="11"/>
  </si>
  <si>
    <t>④</t>
    <phoneticPr fontId="11"/>
  </si>
  <si>
    <t>⑤</t>
    <phoneticPr fontId="11"/>
  </si>
  <si>
    <t>⑥</t>
    <phoneticPr fontId="11"/>
  </si>
  <si>
    <t>⑦</t>
    <phoneticPr fontId="11"/>
  </si>
  <si>
    <t>⑧</t>
    <phoneticPr fontId="11"/>
  </si>
  <si>
    <t>⑨</t>
    <phoneticPr fontId="11"/>
  </si>
  <si>
    <t>⑩</t>
    <phoneticPr fontId="11"/>
  </si>
  <si>
    <t>⑪</t>
    <phoneticPr fontId="11"/>
  </si>
  <si>
    <t>⑫</t>
    <phoneticPr fontId="11"/>
  </si>
  <si>
    <t>※大会期間中、大会本部・指定業者の撮影した写真が展示されたりホームページに掲示される事を了承します。</t>
    <rPh sb="1" eb="3">
      <t>タイカイ</t>
    </rPh>
    <rPh sb="3" eb="6">
      <t>キカンチュウ</t>
    </rPh>
    <rPh sb="7" eb="9">
      <t>タイカイ</t>
    </rPh>
    <rPh sb="9" eb="11">
      <t>ホンブ</t>
    </rPh>
    <rPh sb="12" eb="16">
      <t>シテイギョウシャ</t>
    </rPh>
    <rPh sb="17" eb="19">
      <t>サツエイ</t>
    </rPh>
    <rPh sb="21" eb="23">
      <t>シャシン</t>
    </rPh>
    <rPh sb="24" eb="26">
      <t>テンジ</t>
    </rPh>
    <rPh sb="37" eb="39">
      <t>ケイジ</t>
    </rPh>
    <rPh sb="42" eb="43">
      <t>コト</t>
    </rPh>
    <rPh sb="44" eb="46">
      <t>リョウショウ</t>
    </rPh>
    <phoneticPr fontId="10"/>
  </si>
  <si>
    <t>地区</t>
    <rPh sb="0" eb="2">
      <t>チク</t>
    </rPh>
    <phoneticPr fontId="1"/>
  </si>
  <si>
    <t>カテゴリー</t>
    <phoneticPr fontId="1"/>
  </si>
  <si>
    <t>チーム名</t>
    <rPh sb="3" eb="4">
      <t>ナ</t>
    </rPh>
    <phoneticPr fontId="1"/>
  </si>
  <si>
    <t>監督名</t>
    <rPh sb="0" eb="2">
      <t>カントク</t>
    </rPh>
    <rPh sb="2" eb="3">
      <t>ナ</t>
    </rPh>
    <phoneticPr fontId="1"/>
  </si>
  <si>
    <t>コーチ名</t>
    <rPh sb="3" eb="4">
      <t>ナ</t>
    </rPh>
    <phoneticPr fontId="1"/>
  </si>
  <si>
    <t>帯同審判</t>
    <rPh sb="0" eb="2">
      <t>タイドウ</t>
    </rPh>
    <rPh sb="2" eb="4">
      <t>シンパン</t>
    </rPh>
    <phoneticPr fontId="1"/>
  </si>
  <si>
    <t>選手1</t>
    <rPh sb="0" eb="2">
      <t>センシュ</t>
    </rPh>
    <phoneticPr fontId="1"/>
  </si>
  <si>
    <t>選手2</t>
    <rPh sb="0" eb="2">
      <t>センシュ</t>
    </rPh>
    <phoneticPr fontId="1"/>
  </si>
  <si>
    <t>選手3</t>
    <rPh sb="0" eb="2">
      <t>センシュ</t>
    </rPh>
    <phoneticPr fontId="1"/>
  </si>
  <si>
    <t>選手4</t>
    <rPh sb="0" eb="2">
      <t>センシュ</t>
    </rPh>
    <phoneticPr fontId="1"/>
  </si>
  <si>
    <t>選手5</t>
    <rPh sb="0" eb="2">
      <t>センシュ</t>
    </rPh>
    <phoneticPr fontId="1"/>
  </si>
  <si>
    <t>選手6</t>
    <rPh sb="0" eb="2">
      <t>センシュ</t>
    </rPh>
    <phoneticPr fontId="1"/>
  </si>
  <si>
    <t>選手7</t>
    <rPh sb="0" eb="2">
      <t>センシュ</t>
    </rPh>
    <phoneticPr fontId="1"/>
  </si>
  <si>
    <t>選手8</t>
    <rPh sb="0" eb="2">
      <t>センシュ</t>
    </rPh>
    <phoneticPr fontId="1"/>
  </si>
  <si>
    <t>選手9</t>
    <rPh sb="0" eb="2">
      <t>センシュ</t>
    </rPh>
    <phoneticPr fontId="1"/>
  </si>
  <si>
    <t>選手10</t>
    <rPh sb="0" eb="2">
      <t>センシュ</t>
    </rPh>
    <phoneticPr fontId="1"/>
  </si>
  <si>
    <t>選手11</t>
    <rPh sb="0" eb="2">
      <t>センシュ</t>
    </rPh>
    <phoneticPr fontId="1"/>
  </si>
  <si>
    <t>選手12</t>
    <rPh sb="0" eb="2">
      <t>センシュ</t>
    </rPh>
    <phoneticPr fontId="1"/>
  </si>
  <si>
    <t>大会プログラム用選手名簿</t>
    <rPh sb="0" eb="2">
      <t>タイカイ</t>
    </rPh>
    <rPh sb="7" eb="8">
      <t>ヨウ</t>
    </rPh>
    <rPh sb="8" eb="10">
      <t>センシュ</t>
    </rPh>
    <rPh sb="10" eb="12">
      <t>メイボ</t>
    </rPh>
    <phoneticPr fontId="1"/>
  </si>
  <si>
    <t>C</t>
    <phoneticPr fontId="1"/>
  </si>
  <si>
    <t>M</t>
    <phoneticPr fontId="1"/>
  </si>
  <si>
    <t>帯同
審判</t>
    <rPh sb="0" eb="2">
      <t>タイドウ</t>
    </rPh>
    <rPh sb="3" eb="5">
      <t>シンパン</t>
    </rPh>
    <phoneticPr fontId="1"/>
  </si>
  <si>
    <t>背番号</t>
    <rPh sb="0" eb="3">
      <t>セバンゴウ</t>
    </rPh>
    <phoneticPr fontId="53"/>
  </si>
  <si>
    <t>選　　手</t>
    <rPh sb="0" eb="1">
      <t>セン</t>
    </rPh>
    <rPh sb="3" eb="4">
      <t>テ</t>
    </rPh>
    <phoneticPr fontId="1"/>
  </si>
  <si>
    <t>第４２回全日本バレーボール小学生福岡県大会 チーム・応援者名簿（当日提出）</t>
    <rPh sb="0" eb="1">
      <t>ダイ</t>
    </rPh>
    <rPh sb="3" eb="4">
      <t>カイ</t>
    </rPh>
    <rPh sb="4" eb="7">
      <t>ゼンニッポン</t>
    </rPh>
    <rPh sb="13" eb="16">
      <t>ショウガクセイ</t>
    </rPh>
    <rPh sb="16" eb="18">
      <t>フクオカ</t>
    </rPh>
    <rPh sb="18" eb="19">
      <t>ケン</t>
    </rPh>
    <rPh sb="19" eb="21">
      <t>タイカイ</t>
    </rPh>
    <rPh sb="26" eb="29">
      <t>オウエンシャ</t>
    </rPh>
    <rPh sb="29" eb="31">
      <t>メイボ</t>
    </rPh>
    <rPh sb="32" eb="34">
      <t>トウジツ</t>
    </rPh>
    <rPh sb="34" eb="36">
      <t>テイシュツ</t>
    </rPh>
    <phoneticPr fontId="1"/>
  </si>
  <si>
    <t>☆チームスタッフ・選手</t>
    <rPh sb="9" eb="11">
      <t>センシュ</t>
    </rPh>
    <phoneticPr fontId="1"/>
  </si>
  <si>
    <t>番　号</t>
    <rPh sb="0" eb="1">
      <t>バン</t>
    </rPh>
    <rPh sb="2" eb="3">
      <t>ゴウ</t>
    </rPh>
    <phoneticPr fontId="1"/>
  </si>
  <si>
    <t>氏          名</t>
    <rPh sb="0" eb="1">
      <t>シ</t>
    </rPh>
    <rPh sb="11" eb="12">
      <t>メイ</t>
    </rPh>
    <phoneticPr fontId="1"/>
  </si>
  <si>
    <t>朝の体温</t>
    <phoneticPr fontId="1"/>
  </si>
  <si>
    <t>朝の体温</t>
  </si>
  <si>
    <t>監　督</t>
    <rPh sb="0" eb="1">
      <t>カン</t>
    </rPh>
    <rPh sb="2" eb="3">
      <t>トク</t>
    </rPh>
    <phoneticPr fontId="1"/>
  </si>
  <si>
    <t>☆応援者</t>
    <rPh sb="1" eb="4">
      <t>オウエンシャ</t>
    </rPh>
    <phoneticPr fontId="1"/>
  </si>
  <si>
    <t>№</t>
    <phoneticPr fontId="1"/>
  </si>
  <si>
    <t>氏　　　名</t>
    <rPh sb="0" eb="1">
      <t>シ</t>
    </rPh>
    <rPh sb="4" eb="5">
      <t>ナ</t>
    </rPh>
    <phoneticPr fontId="1"/>
  </si>
  <si>
    <t>住         所</t>
    <phoneticPr fontId="1"/>
  </si>
  <si>
    <t>連    絡    先
(携帯番号)</t>
    <rPh sb="0" eb="1">
      <t>レン</t>
    </rPh>
    <rPh sb="5" eb="6">
      <t>ラク</t>
    </rPh>
    <rPh sb="10" eb="11">
      <t>サキ</t>
    </rPh>
    <rPh sb="13" eb="15">
      <t>ケイタイ</t>
    </rPh>
    <rPh sb="15" eb="17">
      <t>バンゴウ</t>
    </rPh>
    <phoneticPr fontId="1"/>
  </si>
  <si>
    <t>朝の体温</t>
    <rPh sb="0" eb="1">
      <t>アサ</t>
    </rPh>
    <rPh sb="2" eb="4">
      <t>タイオン</t>
    </rPh>
    <phoneticPr fontId="1"/>
  </si>
  <si>
    <t>チーム責任者名</t>
    <rPh sb="3" eb="7">
      <t>セキニンシャメイ</t>
    </rPh>
    <phoneticPr fontId="1"/>
  </si>
  <si>
    <t>参加チーム各位</t>
  </si>
  <si>
    <t>福岡県小学生バレーボール連盟　</t>
  </si>
  <si>
    <t>会　　長　　倉　光　嘉　一</t>
    <rPh sb="6" eb="7">
      <t>クラ</t>
    </rPh>
    <rPh sb="8" eb="9">
      <t>ヒカリ</t>
    </rPh>
    <rPh sb="10" eb="11">
      <t>カ</t>
    </rPh>
    <rPh sb="12" eb="13">
      <t>イチ</t>
    </rPh>
    <phoneticPr fontId="1"/>
  </si>
  <si>
    <t>第４２回全日本バレーボール小学生福岡県大会</t>
    <rPh sb="0" eb="1">
      <t>ダイ</t>
    </rPh>
    <rPh sb="3" eb="4">
      <t>カイ</t>
    </rPh>
    <rPh sb="4" eb="7">
      <t>ゼンニッポン</t>
    </rPh>
    <rPh sb="13" eb="16">
      <t>ショウガクセイ</t>
    </rPh>
    <rPh sb="16" eb="18">
      <t>フクオカ</t>
    </rPh>
    <rPh sb="18" eb="19">
      <t>ケン</t>
    </rPh>
    <rPh sb="19" eb="21">
      <t>タイカイ</t>
    </rPh>
    <phoneticPr fontId="1"/>
  </si>
  <si>
    <t>冊子の購入について（ご案内）</t>
  </si>
  <si>
    <t>＜掲載内容＞</t>
  </si>
  <si>
    <r>
      <t>　開催要項・大会役員・競技役員名・参加チーム一覧・</t>
    </r>
    <r>
      <rPr>
        <b/>
        <sz val="12"/>
        <color indexed="10"/>
        <rFont val="HG丸ｺﾞｼｯｸM-PRO"/>
        <family val="3"/>
        <charset val="128"/>
      </rPr>
      <t>大会参加選手名簿</t>
    </r>
    <r>
      <rPr>
        <b/>
        <sz val="11"/>
        <rFont val="HG丸ｺﾞｼｯｸM-PRO"/>
        <family val="3"/>
        <charset val="128"/>
      </rPr>
      <t>・</t>
    </r>
    <r>
      <rPr>
        <b/>
        <sz val="11"/>
        <color indexed="10"/>
        <rFont val="HG丸ｺﾞｼｯｸM-PRO"/>
        <family val="3"/>
        <charset val="128"/>
      </rPr>
      <t>チーム集合写真</t>
    </r>
    <rPh sb="37" eb="39">
      <t>シュウゴウ</t>
    </rPh>
    <rPh sb="39" eb="41">
      <t>シャシン</t>
    </rPh>
    <phoneticPr fontId="1"/>
  </si>
  <si>
    <r>
      <t>組合せ・歴代優勝チーム</t>
    </r>
    <r>
      <rPr>
        <sz val="11"/>
        <rFont val="HG丸ｺﾞｼｯｸM-PRO"/>
        <family val="3"/>
        <charset val="128"/>
      </rPr>
      <t>等を掲載しておりますので、出場記念にご購入をお願いいたします。</t>
    </r>
    <phoneticPr fontId="1"/>
  </si>
  <si>
    <t>単　　価：１冊　３００円　（A４判）</t>
    <phoneticPr fontId="1"/>
  </si>
  <si>
    <t>　　　　　申込み方法：下記の大会冊子申込書に必要事項を記入してください。</t>
    <rPh sb="14" eb="16">
      <t>タイカイ</t>
    </rPh>
    <rPh sb="16" eb="18">
      <t>サッシ</t>
    </rPh>
    <rPh sb="22" eb="24">
      <t>ヒツヨウ</t>
    </rPh>
    <rPh sb="24" eb="26">
      <t>ジコウ</t>
    </rPh>
    <rPh sb="27" eb="29">
      <t>キニュウ</t>
    </rPh>
    <phoneticPr fontId="1"/>
  </si>
  <si>
    <r>
      <t xml:space="preserve">　　 </t>
    </r>
    <r>
      <rPr>
        <b/>
        <sz val="16"/>
        <rFont val="HG丸ｺﾞｼｯｸM-PRO"/>
        <family val="3"/>
        <charset val="128"/>
      </rPr>
      <t>受け渡し方法：　大会当日、試合会場でお渡しします</t>
    </r>
    <r>
      <rPr>
        <sz val="16"/>
        <rFont val="HG丸ｺﾞｼｯｸM-PRO"/>
        <family val="3"/>
        <charset val="128"/>
      </rPr>
      <t>。</t>
    </r>
    <rPh sb="7" eb="9">
      <t>ホウホウ</t>
    </rPh>
    <rPh sb="16" eb="18">
      <t>シアイ</t>
    </rPh>
    <rPh sb="18" eb="20">
      <t>カイジョウ</t>
    </rPh>
    <phoneticPr fontId="1"/>
  </si>
  <si>
    <t>※</t>
    <phoneticPr fontId="1"/>
  </si>
  <si>
    <t>チームへの贈呈はありません。</t>
    <phoneticPr fontId="1"/>
  </si>
  <si>
    <t>必ず、チーム人数分の購入をお願いします。</t>
    <rPh sb="0" eb="1">
      <t>カナラ</t>
    </rPh>
    <rPh sb="6" eb="9">
      <t>ニンズウブン</t>
    </rPh>
    <rPh sb="10" eb="12">
      <t>コウニュウ</t>
    </rPh>
    <rPh sb="14" eb="15">
      <t>ネガ</t>
    </rPh>
    <phoneticPr fontId="1"/>
  </si>
  <si>
    <t>男子</t>
    <rPh sb="1" eb="2">
      <t>コ</t>
    </rPh>
    <phoneticPr fontId="1"/>
  </si>
  <si>
    <t>大 会 冊 子 申 込 書</t>
    <rPh sb="0" eb="1">
      <t>ダイ</t>
    </rPh>
    <rPh sb="2" eb="3">
      <t>カイ</t>
    </rPh>
    <rPh sb="4" eb="5">
      <t>サク</t>
    </rPh>
    <rPh sb="6" eb="7">
      <t>コ</t>
    </rPh>
    <rPh sb="8" eb="9">
      <t>サル</t>
    </rPh>
    <rPh sb="10" eb="11">
      <t>コミ</t>
    </rPh>
    <rPh sb="12" eb="13">
      <t>ショ</t>
    </rPh>
    <phoneticPr fontId="1"/>
  </si>
  <si>
    <t>女子</t>
    <rPh sb="1" eb="2">
      <t>コ</t>
    </rPh>
    <phoneticPr fontId="1"/>
  </si>
  <si>
    <t>混合</t>
    <phoneticPr fontId="1"/>
  </si>
  <si>
    <t>男　女　混合 　区分</t>
    <rPh sb="0" eb="1">
      <t>オトコ</t>
    </rPh>
    <rPh sb="2" eb="3">
      <t>オンナ</t>
    </rPh>
    <rPh sb="4" eb="6">
      <t>コンゴウ</t>
    </rPh>
    <rPh sb="8" eb="10">
      <t>クブン</t>
    </rPh>
    <phoneticPr fontId="1"/>
  </si>
  <si>
    <t>記入者</t>
    <rPh sb="0" eb="2">
      <t>キニュウ</t>
    </rPh>
    <rPh sb="2" eb="3">
      <t>シャ</t>
    </rPh>
    <phoneticPr fontId="1"/>
  </si>
  <si>
    <t>地区名</t>
    <rPh sb="0" eb="3">
      <t>チクメイ</t>
    </rPh>
    <phoneticPr fontId="1"/>
  </si>
  <si>
    <t>申込数</t>
    <rPh sb="0" eb="2">
      <t>モウシコミ</t>
    </rPh>
    <rPh sb="2" eb="3">
      <t>スウ</t>
    </rPh>
    <phoneticPr fontId="1"/>
  </si>
  <si>
    <t>冊</t>
    <rPh sb="0" eb="1">
      <t>サツ</t>
    </rPh>
    <phoneticPr fontId="1"/>
  </si>
  <si>
    <t>金額</t>
    <rPh sb="0" eb="2">
      <t>キンガク</t>
    </rPh>
    <phoneticPr fontId="1"/>
  </si>
  <si>
    <t>円</t>
    <rPh sb="0" eb="1">
      <t>エン</t>
    </rPh>
    <phoneticPr fontId="1"/>
  </si>
  <si>
    <t>郵便振込金額</t>
    <rPh sb="0" eb="2">
      <t>ユウビン</t>
    </rPh>
    <rPh sb="2" eb="4">
      <t>フリコミ</t>
    </rPh>
    <rPh sb="4" eb="6">
      <t>キンガク</t>
    </rPh>
    <phoneticPr fontId="1"/>
  </si>
  <si>
    <t>大会参加料とパンフレット代金を一緒に振り込んで下さい。</t>
    <rPh sb="0" eb="2">
      <t>タイカイ</t>
    </rPh>
    <rPh sb="2" eb="5">
      <t>サンカリョウ</t>
    </rPh>
    <rPh sb="12" eb="14">
      <t>ダイキン</t>
    </rPh>
    <rPh sb="15" eb="17">
      <t>イッショ</t>
    </rPh>
    <rPh sb="18" eb="19">
      <t>フ</t>
    </rPh>
    <rPh sb="20" eb="21">
      <t>コ</t>
    </rPh>
    <rPh sb="23" eb="24">
      <t>クダ</t>
    </rPh>
    <phoneticPr fontId="1"/>
  </si>
  <si>
    <r>
      <rPr>
        <sz val="12"/>
        <rFont val="HG丸ｺﾞｼｯｸM-PRO"/>
        <family val="3"/>
        <charset val="128"/>
      </rPr>
      <t>審判員名</t>
    </r>
    <r>
      <rPr>
        <sz val="10"/>
        <rFont val="HG丸ｺﾞｼｯｸM-PRO"/>
        <family val="3"/>
        <charset val="128"/>
      </rPr>
      <t xml:space="preserve">
(相互審判員名)</t>
    </r>
    <rPh sb="0" eb="3">
      <t>シンパンイン</t>
    </rPh>
    <rPh sb="3" eb="4">
      <t>メイ</t>
    </rPh>
    <rPh sb="6" eb="8">
      <t>ソウゴ</t>
    </rPh>
    <rPh sb="8" eb="10">
      <t>シンパン</t>
    </rPh>
    <rPh sb="10" eb="11">
      <t>イン</t>
    </rPh>
    <rPh sb="11" eb="12">
      <t>メイ</t>
    </rPh>
    <phoneticPr fontId="1"/>
  </si>
  <si>
    <t>MRSメンバーID</t>
    <phoneticPr fontId="1"/>
  </si>
  <si>
    <t>帯同審判</t>
    <rPh sb="2" eb="4">
      <t>シンパン</t>
    </rPh>
    <phoneticPr fontId="1"/>
  </si>
  <si>
    <t>☆入力順序、送信手順の説明</t>
    <rPh sb="1" eb="3">
      <t>ニュウリョク</t>
    </rPh>
    <rPh sb="3" eb="5">
      <t>ジュンジョ</t>
    </rPh>
    <rPh sb="6" eb="8">
      <t>ソウシン</t>
    </rPh>
    <rPh sb="8" eb="10">
      <t>テジュン</t>
    </rPh>
    <rPh sb="11" eb="13">
      <t>セツメイ</t>
    </rPh>
    <phoneticPr fontId="1"/>
  </si>
  <si>
    <t>◎入力順序</t>
    <rPh sb="1" eb="3">
      <t>ニュウリョク</t>
    </rPh>
    <rPh sb="3" eb="5">
      <t>ジュンジョ</t>
    </rPh>
    <phoneticPr fontId="1"/>
  </si>
  <si>
    <t>・プログラムへそのまま転記しますので間違えないように。</t>
    <rPh sb="11" eb="13">
      <t>テンキ</t>
    </rPh>
    <rPh sb="18" eb="20">
      <t>マチガ</t>
    </rPh>
    <phoneticPr fontId="1"/>
  </si>
  <si>
    <t>　　　帯同審判名　 MRSメンバーID　　を記入する。</t>
    <rPh sb="3" eb="5">
      <t>タイドウ</t>
    </rPh>
    <rPh sb="5" eb="7">
      <t>シンパン</t>
    </rPh>
    <rPh sb="7" eb="8">
      <t>ナ</t>
    </rPh>
    <rPh sb="22" eb="24">
      <t>キニュウ</t>
    </rPh>
    <phoneticPr fontId="1"/>
  </si>
  <si>
    <t>　　　大会初日・２日目とも朝の体温を記入して、各会場の受付に提出すること。</t>
    <rPh sb="3" eb="5">
      <t>タイカイ</t>
    </rPh>
    <rPh sb="5" eb="7">
      <t>ショニチ</t>
    </rPh>
    <rPh sb="8" eb="11">
      <t>フツカメ</t>
    </rPh>
    <rPh sb="13" eb="14">
      <t>アサ</t>
    </rPh>
    <rPh sb="15" eb="17">
      <t>タイオン</t>
    </rPh>
    <rPh sb="18" eb="20">
      <t>キニュウ</t>
    </rPh>
    <rPh sb="23" eb="24">
      <t>カク</t>
    </rPh>
    <rPh sb="24" eb="26">
      <t>カイジョウ</t>
    </rPh>
    <rPh sb="27" eb="29">
      <t>ウケツケ</t>
    </rPh>
    <rPh sb="30" eb="32">
      <t>テイシュツ</t>
    </rPh>
    <phoneticPr fontId="1"/>
  </si>
  <si>
    <t>◎送信手順</t>
    <phoneticPr fontId="1"/>
  </si>
  <si>
    <r>
      <t>　チーム集合写真は</t>
    </r>
    <r>
      <rPr>
        <b/>
        <u val="double"/>
        <sz val="24"/>
        <color indexed="8"/>
        <rFont val="ＭＳ Ｐゴシック"/>
        <family val="3"/>
        <charset val="128"/>
      </rPr>
      <t>プラカードと一緒に撮影</t>
    </r>
    <r>
      <rPr>
        <sz val="24"/>
        <color indexed="8"/>
        <rFont val="ＭＳ Ｐゴシック"/>
        <family val="3"/>
        <charset val="128"/>
      </rPr>
      <t>すること。</t>
    </r>
    <r>
      <rPr>
        <b/>
        <u val="double"/>
        <sz val="24"/>
        <color indexed="10"/>
        <rFont val="HG平成角ｺﾞｼｯｸ体W9"/>
        <family val="3"/>
        <charset val="128"/>
      </rPr>
      <t>上下左右に余白をとる</t>
    </r>
    <r>
      <rPr>
        <b/>
        <sz val="24"/>
        <color indexed="8"/>
        <rFont val="ＭＳ Ｐゴシック"/>
        <family val="3"/>
        <charset val="128"/>
      </rPr>
      <t>こと。</t>
    </r>
    <rPh sb="4" eb="6">
      <t>シュウゴウ</t>
    </rPh>
    <rPh sb="15" eb="17">
      <t>イッショ</t>
    </rPh>
    <rPh sb="18" eb="20">
      <t>サツエイ</t>
    </rPh>
    <rPh sb="25" eb="27">
      <t>ジョウゲ</t>
    </rPh>
    <rPh sb="27" eb="29">
      <t>サユウ</t>
    </rPh>
    <rPh sb="30" eb="32">
      <t>ヨハク</t>
    </rPh>
    <phoneticPr fontId="1"/>
  </si>
  <si>
    <r>
      <t>　　</t>
    </r>
    <r>
      <rPr>
        <b/>
        <sz val="24"/>
        <color indexed="8"/>
        <rFont val="ＭＳ Ｐゴシック"/>
        <family val="3"/>
        <charset val="128"/>
      </rPr>
      <t>「参加申込書」(</t>
    </r>
    <r>
      <rPr>
        <b/>
        <sz val="16"/>
        <color indexed="8"/>
        <rFont val="ＭＳ Ｐゴシック"/>
        <family val="3"/>
        <charset val="128"/>
      </rPr>
      <t>エクセル形式のままで送付ください)</t>
    </r>
    <r>
      <rPr>
        <sz val="24"/>
        <color indexed="8"/>
        <rFont val="ＭＳ Ｐゴシック"/>
        <family val="3"/>
        <charset val="128"/>
      </rPr>
      <t>　と　</t>
    </r>
    <r>
      <rPr>
        <b/>
        <sz val="24"/>
        <color indexed="8"/>
        <rFont val="ＭＳ Ｐゴシック"/>
        <family val="3"/>
        <charset val="128"/>
      </rPr>
      <t>「写真」</t>
    </r>
    <r>
      <rPr>
        <sz val="24"/>
        <color indexed="8"/>
        <rFont val="ＭＳ Ｐゴシック"/>
        <family val="3"/>
        <charset val="128"/>
      </rPr>
      <t>　を</t>
    </r>
    <rPh sb="31" eb="33">
      <t>シャシン</t>
    </rPh>
    <phoneticPr fontId="1"/>
  </si>
  <si>
    <t>　　福岡県小学生バレーボール連盟　メールアドレスまで送信をお願いたします。</t>
    <phoneticPr fontId="1"/>
  </si>
  <si>
    <t xml:space="preserve">tsuruno.0123pp@tune.ocn.ne.jp
</t>
    <phoneticPr fontId="1"/>
  </si>
  <si>
    <t>　　　　</t>
    <phoneticPr fontId="1"/>
  </si>
  <si>
    <t xml:space="preserve">なお，必ずファイル名にはチーム名を入れてください。
</t>
    <phoneticPr fontId="1"/>
  </si>
  <si>
    <t xml:space="preserve">　例　　→　　「福岡ジュニア」
</t>
    <phoneticPr fontId="1"/>
  </si>
  <si>
    <r>
      <t>　　締切日は，作成の都合上，県大会出場決定後</t>
    </r>
    <r>
      <rPr>
        <sz val="18"/>
        <color indexed="8"/>
        <rFont val="ＭＳ Ｐゴシック"/>
        <family val="3"/>
        <charset val="128"/>
      </rPr>
      <t>（決定当日に）</t>
    </r>
    <r>
      <rPr>
        <sz val="22"/>
        <color indexed="8"/>
        <rFont val="ＭＳ Ｐゴシック"/>
        <family val="3"/>
        <charset val="128"/>
      </rPr>
      <t>すぐに，送信をお願いいたします。</t>
    </r>
    <rPh sb="14" eb="15">
      <t>ケン</t>
    </rPh>
    <rPh sb="15" eb="17">
      <t>タイカイ</t>
    </rPh>
    <rPh sb="17" eb="19">
      <t>シュツジョウ</t>
    </rPh>
    <rPh sb="19" eb="21">
      <t>ケッテイ</t>
    </rPh>
    <rPh sb="21" eb="22">
      <t>ゴ</t>
    </rPh>
    <rPh sb="23" eb="25">
      <t>ケッテイ</t>
    </rPh>
    <rPh sb="25" eb="27">
      <t>トウジツ</t>
    </rPh>
    <phoneticPr fontId="1"/>
  </si>
  <si>
    <r>
      <t>　　入力内容に不備がある場合は</t>
    </r>
    <r>
      <rPr>
        <b/>
        <sz val="22"/>
        <color indexed="8"/>
        <rFont val="ＭＳ Ｐゴシック"/>
        <family val="3"/>
        <charset val="128"/>
      </rPr>
      <t>直接、送信メールアドレスに返信して連絡します。</t>
    </r>
    <rPh sb="2" eb="4">
      <t>ニュウリョク</t>
    </rPh>
    <rPh sb="4" eb="6">
      <t>ナイヨウ</t>
    </rPh>
    <rPh sb="7" eb="9">
      <t>フビ</t>
    </rPh>
    <rPh sb="12" eb="14">
      <t>バアイ</t>
    </rPh>
    <rPh sb="15" eb="17">
      <t>チョクセツ</t>
    </rPh>
    <rPh sb="18" eb="20">
      <t>ソウシン</t>
    </rPh>
    <rPh sb="28" eb="30">
      <t>ヘンシン</t>
    </rPh>
    <rPh sb="32" eb="34">
      <t>レンラク</t>
    </rPh>
    <phoneticPr fontId="1"/>
  </si>
  <si>
    <t xml:space="preserve">【入力上の注意】
</t>
    <phoneticPr fontId="1"/>
  </si>
  <si>
    <t xml:space="preserve">■字体，文字の大きさ，セルの大きさ等はすべて変更しないようにお願いします。
</t>
    <phoneticPr fontId="1"/>
  </si>
  <si>
    <t>■入力していただいた名簿とチーム加入選手一覧との確認を行います。</t>
    <phoneticPr fontId="1"/>
  </si>
  <si>
    <t xml:space="preserve">　入力内容でプログラムを作成いたしますので、ＭＲＳチーム加入選手一覧と
</t>
    <phoneticPr fontId="1"/>
  </si>
  <si>
    <t>　相違ないように十分お気をつけください。　チーム名・氏名には必ずフリガナを記入してください。</t>
    <phoneticPr fontId="1"/>
  </si>
  <si>
    <t xml:space="preserve">■キャプテンは，○付きの番号にしてください。
</t>
    <phoneticPr fontId="1"/>
  </si>
  <si>
    <t>　③応援者名簿への入力</t>
    <rPh sb="2" eb="5">
      <t>オウエンシャ</t>
    </rPh>
    <rPh sb="5" eb="7">
      <t>メイボ</t>
    </rPh>
    <rPh sb="9" eb="11">
      <t>ニュウリョク</t>
    </rPh>
    <phoneticPr fontId="1"/>
  </si>
  <si>
    <t>キャプテン張付け用</t>
    <rPh sb="5" eb="7">
      <t>ハリツ</t>
    </rPh>
    <rPh sb="8" eb="9">
      <t>ヨウ</t>
    </rPh>
    <phoneticPr fontId="11"/>
  </si>
  <si>
    <t>↓</t>
    <phoneticPr fontId="11"/>
  </si>
  <si>
    <t>　　確認はホームページ「県大会出場チーム」をご覧下さい。</t>
    <phoneticPr fontId="1"/>
  </si>
  <si>
    <t>　①「参加申込書」にチーム情報、選手情報、冊子申込書を入力する。</t>
    <rPh sb="3" eb="5">
      <t>サンカ</t>
    </rPh>
    <rPh sb="5" eb="8">
      <t>モウシコミショ</t>
    </rPh>
    <rPh sb="13" eb="15">
      <t>ジョウホウ</t>
    </rPh>
    <rPh sb="16" eb="18">
      <t>センシュ</t>
    </rPh>
    <rPh sb="18" eb="20">
      <t>ジョウホウ</t>
    </rPh>
    <rPh sb="21" eb="23">
      <t>サッシ</t>
    </rPh>
    <rPh sb="23" eb="26">
      <t>モウシコミショ</t>
    </rPh>
    <rPh sb="27" eb="29">
      <t>ニュウリョク</t>
    </rPh>
    <phoneticPr fontId="1"/>
  </si>
  <si>
    <t>　②大会冊子申込書に　「申込数」　入力</t>
    <rPh sb="2" eb="4">
      <t>タイカイ</t>
    </rPh>
    <rPh sb="4" eb="6">
      <t>サッシ</t>
    </rPh>
    <rPh sb="12" eb="14">
      <t>モウシコミ</t>
    </rPh>
    <rPh sb="14" eb="15">
      <t>カズ</t>
    </rPh>
    <rPh sb="17" eb="19">
      <t>ニュウリョク</t>
    </rPh>
    <phoneticPr fontId="1"/>
  </si>
  <si>
    <t xml:space="preserve"> ↑半角数字で入力</t>
    <rPh sb="4" eb="6">
      <t>スウジ</t>
    </rPh>
    <rPh sb="7" eb="9">
      <t>ニュウリョク</t>
    </rPh>
    <phoneticPr fontId="31"/>
  </si>
  <si>
    <r>
      <t xml:space="preserve"> ↑姓と名の間は</t>
    </r>
    <r>
      <rPr>
        <b/>
        <sz val="11"/>
        <color theme="1"/>
        <rFont val="ＭＳ Ｐゴシック"/>
        <family val="3"/>
        <charset val="128"/>
        <scheme val="minor"/>
      </rPr>
      <t>半角</t>
    </r>
    <r>
      <rPr>
        <sz val="11"/>
        <color theme="1"/>
        <rFont val="ＭＳ Ｐゴシック"/>
        <family val="3"/>
        <charset val="128"/>
        <scheme val="minor"/>
      </rPr>
      <t>で一文字開ける</t>
    </r>
    <rPh sb="2" eb="3">
      <t>セイ</t>
    </rPh>
    <rPh sb="4" eb="5">
      <t>ナ</t>
    </rPh>
    <rPh sb="6" eb="7">
      <t>アイダ</t>
    </rPh>
    <rPh sb="8" eb="10">
      <t>ハンカク</t>
    </rPh>
    <rPh sb="11" eb="14">
      <t>ヒトモジ</t>
    </rPh>
    <rPh sb="14" eb="15">
      <t>ア</t>
    </rPh>
    <phoneticPr fontId="31"/>
  </si>
  <si>
    <r>
      <t>※大会参加申込書は、Excelデータで都道府県小連にメール添付にて送付し、１部コピーをチームで保管</t>
    </r>
    <r>
      <rPr>
        <sz val="10"/>
        <color rgb="FFFF0000"/>
        <rFont val="MS UI Gothic"/>
        <family val="1"/>
        <charset val="128"/>
      </rPr>
      <t>し、本大会出場チームは必ず控（コピー）を持参すること。</t>
    </r>
    <rPh sb="1" eb="3">
      <t>タイカイ</t>
    </rPh>
    <rPh sb="3" eb="5">
      <t>サンカ</t>
    </rPh>
    <rPh sb="5" eb="8">
      <t>モウシコミショ</t>
    </rPh>
    <rPh sb="19" eb="23">
      <t>トドウフケン</t>
    </rPh>
    <rPh sb="23" eb="24">
      <t>ショウ</t>
    </rPh>
    <rPh sb="24" eb="25">
      <t>レン</t>
    </rPh>
    <rPh sb="29" eb="31">
      <t>テンプ</t>
    </rPh>
    <rPh sb="33" eb="35">
      <t>ソウフ</t>
    </rPh>
    <rPh sb="38" eb="39">
      <t>ブ</t>
    </rPh>
    <rPh sb="47" eb="49">
      <t>ホカン</t>
    </rPh>
    <rPh sb="51" eb="54">
      <t>ホンタイカイ</t>
    </rPh>
    <rPh sb="54" eb="56">
      <t>シュツジョウ</t>
    </rPh>
    <rPh sb="60" eb="61">
      <t>カナラ</t>
    </rPh>
    <rPh sb="62" eb="63">
      <t>ヒカ</t>
    </rPh>
    <rPh sb="69" eb="71">
      <t>ジサン</t>
    </rPh>
    <phoneticPr fontId="1"/>
  </si>
  <si>
    <r>
      <t>※チーム名</t>
    </r>
    <r>
      <rPr>
        <sz val="10"/>
        <color rgb="FFFF0000"/>
        <rFont val="Yu Gothic"/>
        <family val="1"/>
        <charset val="128"/>
      </rPr>
      <t>、氏名</t>
    </r>
    <r>
      <rPr>
        <sz val="10"/>
        <color rgb="FFFF0000"/>
        <rFont val="ＪＳＰ明朝"/>
        <family val="1"/>
        <charset val="128"/>
      </rPr>
      <t>には必ずフリガナを記入してください。</t>
    </r>
    <rPh sb="4" eb="5">
      <t>ナ</t>
    </rPh>
    <rPh sb="6" eb="8">
      <t>シメイ</t>
    </rPh>
    <rPh sb="10" eb="11">
      <t>カナラ</t>
    </rPh>
    <rPh sb="17" eb="19">
      <t>キニュウ</t>
    </rPh>
    <phoneticPr fontId="1"/>
  </si>
  <si>
    <t>○応援は１２名以内で各チームでご配慮をお願いします。(保護者のみとするなど)
○幼児はカウントしませんが目を離さないこと。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</si>
</sst>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_);[Red]\(#,##0\)"/>
    <numFmt numFmtId="177" formatCode="0_ "/>
    <numFmt numFmtId="178" formatCode="0&quot;年&quot;"/>
    <numFmt numFmtId="179" formatCode="0&quot;cm&quot;"/>
    <numFmt numFmtId="180" formatCode="00&quot;月&quot;"/>
    <numFmt numFmtId="181" formatCode="00&quot;日&quot;"/>
    <numFmt numFmtId="182" formatCode="0&quot;才&quot;"/>
    <numFmt numFmtId="183" formatCode="0&quot;支部&quot;"/>
    <numFmt numFmtId="184" formatCode="0&quot;回&quot;"/>
  </numFmts>
  <fonts count="109">
    <font>
      <sz val="11"/>
      <color theme="1"/>
      <name val="ＭＳ Ｐゴシック"/>
      <family val="3"/>
      <charset val="128"/>
      <scheme val="minor"/>
    </font>
    <font>
      <sz val="6"/>
      <name val="ＭＳ Ｐゴシック"/>
      <family val="3"/>
      <charset val="128"/>
    </font>
    <font>
      <sz val="11"/>
      <color indexed="10"/>
      <name val="ＭＳ Ｐゴシック"/>
      <family val="3"/>
      <charset val="128"/>
    </font>
    <font>
      <sz val="11"/>
      <name val="ＭＳ Ｐゴシック"/>
      <family val="3"/>
      <charset val="128"/>
    </font>
    <font>
      <sz val="8"/>
      <name val="ＭＳ 明朝"/>
      <family val="1"/>
      <charset val="128"/>
    </font>
    <font>
      <b/>
      <sz val="11"/>
      <name val="ＭＳ 明朝"/>
      <family val="1"/>
      <charset val="128"/>
    </font>
    <font>
      <sz val="11"/>
      <name val="ＭＳ 明朝"/>
      <family val="1"/>
      <charset val="128"/>
    </font>
    <font>
      <sz val="6"/>
      <name val="ＭＳ 明朝"/>
      <family val="1"/>
      <charset val="128"/>
    </font>
    <font>
      <b/>
      <sz val="12"/>
      <name val="ＭＳ 明朝"/>
      <family val="1"/>
      <charset val="128"/>
    </font>
    <font>
      <sz val="12"/>
      <name val="ＭＳ 明朝"/>
      <family val="1"/>
      <charset val="128"/>
    </font>
    <font>
      <sz val="6"/>
      <name val="ＭＳ Ｐゴシック"/>
      <family val="3"/>
      <charset val="128"/>
    </font>
    <font>
      <sz val="6"/>
      <name val="ＭＳ Ｐゴシック"/>
      <family val="3"/>
      <charset val="128"/>
    </font>
    <font>
      <sz val="8"/>
      <color indexed="8"/>
      <name val="ＭＳ 明朝"/>
      <family val="1"/>
      <charset val="128"/>
    </font>
    <font>
      <sz val="11"/>
      <color indexed="8"/>
      <name val="ＭＳ 明朝"/>
      <family val="1"/>
      <charset val="128"/>
    </font>
    <font>
      <sz val="24"/>
      <color indexed="8"/>
      <name val="ＭＳ 明朝"/>
      <family val="1"/>
      <charset val="128"/>
    </font>
    <font>
      <sz val="22"/>
      <color indexed="8"/>
      <name val="ＭＳ 明朝"/>
      <family val="1"/>
      <charset val="128"/>
    </font>
    <font>
      <sz val="8"/>
      <color indexed="8"/>
      <name val="ＭＳ 明朝"/>
      <family val="1"/>
      <charset val="128"/>
    </font>
    <font>
      <sz val="20"/>
      <color indexed="8"/>
      <name val="ＭＳ 明朝"/>
      <family val="1"/>
      <charset val="128"/>
    </font>
    <font>
      <sz val="12"/>
      <color indexed="8"/>
      <name val="ＭＳ 明朝"/>
      <family val="1"/>
      <charset val="128"/>
    </font>
    <font>
      <sz val="10"/>
      <color indexed="8"/>
      <name val="ＭＳ 明朝"/>
      <family val="1"/>
      <charset val="128"/>
    </font>
    <font>
      <sz val="9"/>
      <color indexed="8"/>
      <name val="ＭＳ 明朝"/>
      <family val="1"/>
      <charset val="128"/>
    </font>
    <font>
      <sz val="10"/>
      <name val="ＭＳ 明朝"/>
      <family val="1"/>
      <charset val="128"/>
    </font>
    <font>
      <sz val="14"/>
      <color indexed="8"/>
      <name val="ＭＳ 明朝"/>
      <family val="1"/>
      <charset val="128"/>
    </font>
    <font>
      <b/>
      <sz val="8"/>
      <name val="ＭＳ 明朝"/>
      <family val="1"/>
      <charset val="128"/>
    </font>
    <font>
      <b/>
      <sz val="8"/>
      <color indexed="8"/>
      <name val="ＭＳ 明朝"/>
      <family val="1"/>
      <charset val="128"/>
    </font>
    <font>
      <sz val="11"/>
      <color theme="1"/>
      <name val="ＭＳ 明朝"/>
      <family val="1"/>
      <charset val="128"/>
    </font>
    <font>
      <sz val="8"/>
      <color theme="1"/>
      <name val="ＭＳ 明朝"/>
      <family val="1"/>
      <charset val="128"/>
    </font>
    <font>
      <sz val="16"/>
      <color theme="1"/>
      <name val="ＭＳ 明朝"/>
      <family val="1"/>
      <charset val="128"/>
    </font>
    <font>
      <sz val="12"/>
      <color rgb="FF000000"/>
      <name val="ＭＳ 明朝"/>
      <family val="1"/>
      <charset val="128"/>
    </font>
    <font>
      <sz val="14"/>
      <color rgb="FF000000"/>
      <name val="ＭＳ 明朝"/>
      <family val="1"/>
      <charset val="128"/>
    </font>
    <font>
      <sz val="9"/>
      <color rgb="FF000000"/>
      <name val="ＭＳ 明朝"/>
      <family val="1"/>
      <charset val="128"/>
    </font>
    <font>
      <sz val="6"/>
      <name val="ＭＳ Ｐゴシック"/>
      <family val="3"/>
      <charset val="128"/>
      <scheme val="minor"/>
    </font>
    <font>
      <sz val="12"/>
      <color theme="1"/>
      <name val="ＭＳ 明朝"/>
      <family val="1"/>
      <charset val="128"/>
    </font>
    <font>
      <sz val="6"/>
      <color indexed="8"/>
      <name val="ＭＳ 明朝"/>
      <family val="1"/>
      <charset val="128"/>
    </font>
    <font>
      <sz val="8"/>
      <color indexed="8"/>
      <name val="ＪＳＰ明朝"/>
      <family val="1"/>
      <charset val="128"/>
    </font>
    <font>
      <sz val="8"/>
      <color rgb="FFFF0000"/>
      <name val="ＪＳＰ明朝"/>
      <family val="1"/>
      <charset val="128"/>
    </font>
    <font>
      <sz val="8"/>
      <color rgb="FFFF0000"/>
      <name val="Yu Gothic"/>
      <family val="1"/>
      <charset val="128"/>
    </font>
    <font>
      <sz val="9"/>
      <color indexed="8"/>
      <name val="ＪＳＰ明朝"/>
      <family val="1"/>
      <charset val="128"/>
    </font>
    <font>
      <sz val="10"/>
      <color indexed="8"/>
      <name val="ＪＳＰ明朝"/>
      <family val="1"/>
      <charset val="128"/>
    </font>
    <font>
      <sz val="10"/>
      <color rgb="FFFF0000"/>
      <name val="ＪＳＰ明朝"/>
      <family val="1"/>
      <charset val="128"/>
    </font>
    <font>
      <sz val="11"/>
      <color indexed="8"/>
      <name val="ＪＳＰ明朝"/>
      <family val="1"/>
      <charset val="128"/>
    </font>
    <font>
      <sz val="8"/>
      <color rgb="FFFF0000"/>
      <name val="MS UI Gothic"/>
      <family val="1"/>
      <charset val="128"/>
    </font>
    <font>
      <sz val="11"/>
      <color theme="1"/>
      <name val="ＭＳ Ｐゴシック"/>
      <family val="3"/>
      <charset val="128"/>
      <scheme val="minor"/>
    </font>
    <font>
      <sz val="22"/>
      <color indexed="8"/>
      <name val="ＭＳ Ｐゴシック"/>
      <family val="3"/>
      <charset val="128"/>
      <scheme val="minor"/>
    </font>
    <font>
      <b/>
      <sz val="14"/>
      <color theme="1"/>
      <name val="ＭＳ 明朝"/>
      <family val="1"/>
      <charset val="128"/>
    </font>
    <font>
      <sz val="11"/>
      <name val="HG丸ｺﾞｼｯｸM-PRO"/>
      <family val="3"/>
      <charset val="128"/>
    </font>
    <font>
      <b/>
      <sz val="24"/>
      <color theme="0"/>
      <name val="HG丸ｺﾞｼｯｸM-PRO"/>
      <family val="3"/>
      <charset val="128"/>
    </font>
    <font>
      <b/>
      <sz val="24"/>
      <color theme="0"/>
      <name val="ＭＳ Ｐゴシック"/>
      <family val="3"/>
      <charset val="128"/>
    </font>
    <font>
      <sz val="24"/>
      <color theme="0"/>
      <name val="ＭＳ Ｐゴシック"/>
      <family val="3"/>
      <charset val="128"/>
    </font>
    <font>
      <sz val="12"/>
      <name val="HG丸ｺﾞｼｯｸM-PRO"/>
      <family val="3"/>
      <charset val="128"/>
    </font>
    <font>
      <sz val="8"/>
      <name val="ＭＳ Ｐゴシック"/>
      <family val="3"/>
      <charset val="128"/>
    </font>
    <font>
      <sz val="10"/>
      <name val="HG丸ｺﾞｼｯｸM-PRO"/>
      <family val="3"/>
      <charset val="128"/>
    </font>
    <font>
      <sz val="10"/>
      <name val="ＭＳ Ｐゴシック"/>
      <family val="3"/>
      <charset val="128"/>
    </font>
    <font>
      <sz val="7"/>
      <name val="ＭＳ 明朝"/>
      <family val="1"/>
      <charset val="128"/>
    </font>
    <font>
      <b/>
      <sz val="11"/>
      <name val="HG丸ｺﾞｼｯｸM-PRO"/>
      <family val="3"/>
      <charset val="128"/>
    </font>
    <font>
      <b/>
      <sz val="16"/>
      <name val="HG丸ｺﾞｼｯｸM-PRO"/>
      <family val="3"/>
      <charset val="128"/>
    </font>
    <font>
      <b/>
      <sz val="14"/>
      <name val="HG丸ｺﾞｼｯｸM-PRO"/>
      <family val="3"/>
      <charset val="128"/>
    </font>
    <font>
      <b/>
      <sz val="12"/>
      <name val="HG丸ｺﾞｼｯｸM-PRO"/>
      <family val="3"/>
      <charset val="128"/>
    </font>
    <font>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sz val="16"/>
      <name val="HG丸ｺﾞｼｯｸM-PRO"/>
      <family val="3"/>
      <charset val="128"/>
    </font>
    <font>
      <sz val="18"/>
      <name val="HG丸ｺﾞｼｯｸM-PRO"/>
      <family val="3"/>
      <charset val="128"/>
    </font>
    <font>
      <sz val="14"/>
      <name val="HG丸ｺﾞｼｯｸM-PRO"/>
      <family val="3"/>
      <charset val="128"/>
    </font>
    <font>
      <b/>
      <sz val="11"/>
      <color theme="1"/>
      <name val="ＭＳ Ｐゴシック"/>
      <family val="3"/>
      <charset val="128"/>
      <scheme val="minor"/>
    </font>
    <font>
      <b/>
      <sz val="12"/>
      <color indexed="10"/>
      <name val="HG丸ｺﾞｼｯｸM-PRO"/>
      <family val="3"/>
      <charset val="128"/>
    </font>
    <font>
      <b/>
      <sz val="11"/>
      <color indexed="10"/>
      <name val="HG丸ｺﾞｼｯｸM-PRO"/>
      <family val="3"/>
      <charset val="128"/>
    </font>
    <font>
      <sz val="16"/>
      <name val="ＭＳ Ｐゴシック"/>
      <family val="3"/>
      <charset val="128"/>
    </font>
    <font>
      <b/>
      <i/>
      <sz val="16"/>
      <name val="ＭＳ Ｐゴシック"/>
      <family val="3"/>
      <charset val="128"/>
    </font>
    <font>
      <b/>
      <i/>
      <sz val="11"/>
      <name val="ＭＳ Ｐゴシック"/>
      <family val="3"/>
      <charset val="128"/>
    </font>
    <font>
      <b/>
      <sz val="14"/>
      <color rgb="FFFF0000"/>
      <name val="HG丸ｺﾞｼｯｸM-PRO"/>
      <family val="3"/>
      <charset val="128"/>
    </font>
    <font>
      <sz val="14"/>
      <name val="Century"/>
      <family val="1"/>
    </font>
    <font>
      <b/>
      <sz val="26"/>
      <color theme="0"/>
      <name val="HG丸ｺﾞｼｯｸM-PRO"/>
      <family val="3"/>
      <charset val="128"/>
    </font>
    <font>
      <b/>
      <sz val="26"/>
      <color theme="0"/>
      <name val="ＭＳ Ｐゴシック"/>
      <family val="3"/>
      <charset val="128"/>
    </font>
    <font>
      <sz val="26"/>
      <color theme="0"/>
      <name val="ＭＳ Ｐゴシック"/>
      <family val="3"/>
      <charset val="128"/>
    </font>
    <font>
      <sz val="24"/>
      <name val="HG丸ｺﾞｼｯｸM-PRO"/>
      <family val="3"/>
      <charset val="128"/>
    </font>
    <font>
      <b/>
      <sz val="18"/>
      <name val="HG丸ｺﾞｼｯｸM-PRO"/>
      <family val="3"/>
      <charset val="128"/>
    </font>
    <font>
      <b/>
      <sz val="18"/>
      <color theme="1"/>
      <name val="ＭＳ Ｐゴシック"/>
      <family val="3"/>
      <charset val="128"/>
      <scheme val="minor"/>
    </font>
    <font>
      <sz val="26"/>
      <name val="HG丸ｺﾞｼｯｸM-PRO"/>
      <family val="3"/>
      <charset val="128"/>
    </font>
    <font>
      <sz val="26"/>
      <color theme="1"/>
      <name val="ＭＳ Ｐゴシック"/>
      <family val="3"/>
      <charset val="128"/>
      <scheme val="minor"/>
    </font>
    <font>
      <sz val="28"/>
      <name val="HG丸ｺﾞｼｯｸM-PRO"/>
      <family val="3"/>
      <charset val="128"/>
    </font>
    <font>
      <sz val="28"/>
      <color theme="1"/>
      <name val="ＭＳ Ｐゴシック"/>
      <family val="3"/>
      <charset val="128"/>
      <scheme val="minor"/>
    </font>
    <font>
      <sz val="10"/>
      <color theme="1"/>
      <name val="ＭＳ Ｐゴシック"/>
      <family val="3"/>
      <charset val="128"/>
      <scheme val="minor"/>
    </font>
    <font>
      <u/>
      <sz val="11"/>
      <color theme="10"/>
      <name val="ＭＳ Ｐゴシック"/>
      <family val="3"/>
      <charset val="128"/>
      <scheme val="minor"/>
    </font>
    <font>
      <sz val="14"/>
      <name val="ＭＳ Ｐゴシック"/>
      <family val="3"/>
      <charset val="128"/>
    </font>
    <font>
      <sz val="12"/>
      <color theme="1"/>
      <name val="ＭＳ Ｐゴシック"/>
      <family val="3"/>
      <charset val="128"/>
    </font>
    <font>
      <sz val="12"/>
      <name val="ＭＳ Ｐゴシック"/>
      <family val="3"/>
      <charset val="128"/>
    </font>
    <font>
      <b/>
      <sz val="24"/>
      <color theme="1"/>
      <name val="ＭＳ Ｐゴシック"/>
      <family val="3"/>
      <charset val="128"/>
      <scheme val="minor"/>
    </font>
    <font>
      <sz val="24"/>
      <color theme="1"/>
      <name val="ＭＳ Ｐゴシック"/>
      <family val="3"/>
      <charset val="128"/>
      <scheme val="minor"/>
    </font>
    <font>
      <b/>
      <sz val="16"/>
      <color theme="1"/>
      <name val="ＭＳ Ｐゴシック"/>
      <family val="3"/>
      <charset val="128"/>
      <scheme val="minor"/>
    </font>
    <font>
      <b/>
      <u val="double"/>
      <sz val="24"/>
      <color indexed="8"/>
      <name val="ＭＳ Ｐゴシック"/>
      <family val="3"/>
      <charset val="128"/>
    </font>
    <font>
      <sz val="24"/>
      <color indexed="8"/>
      <name val="ＭＳ Ｐゴシック"/>
      <family val="3"/>
      <charset val="128"/>
    </font>
    <font>
      <b/>
      <u val="double"/>
      <sz val="24"/>
      <color indexed="10"/>
      <name val="HG平成角ｺﾞｼｯｸ体W9"/>
      <family val="3"/>
      <charset val="128"/>
    </font>
    <font>
      <b/>
      <sz val="24"/>
      <color indexed="8"/>
      <name val="ＭＳ Ｐゴシック"/>
      <family val="3"/>
      <charset val="128"/>
    </font>
    <font>
      <b/>
      <sz val="16"/>
      <color indexed="8"/>
      <name val="ＭＳ Ｐゴシック"/>
      <family val="3"/>
      <charset val="128"/>
    </font>
    <font>
      <sz val="22"/>
      <color theme="1"/>
      <name val="ＭＳ Ｐゴシック"/>
      <family val="3"/>
      <charset val="128"/>
      <scheme val="minor"/>
    </font>
    <font>
      <sz val="18"/>
      <color indexed="8"/>
      <name val="ＭＳ Ｐゴシック"/>
      <family val="3"/>
      <charset val="128"/>
    </font>
    <font>
      <sz val="22"/>
      <color indexed="8"/>
      <name val="ＭＳ Ｐゴシック"/>
      <family val="3"/>
      <charset val="128"/>
    </font>
    <font>
      <b/>
      <sz val="22"/>
      <color indexed="8"/>
      <name val="ＭＳ Ｐゴシック"/>
      <family val="3"/>
      <charset val="128"/>
    </font>
    <font>
      <b/>
      <sz val="20"/>
      <color rgb="FFFF0000"/>
      <name val="ＭＳ Ｐゴシック"/>
      <family val="3"/>
      <charset val="128"/>
      <scheme val="minor"/>
    </font>
    <font>
      <sz val="18"/>
      <color rgb="FFFF0000"/>
      <name val="ＭＳ Ｐゴシック"/>
      <family val="3"/>
      <charset val="128"/>
      <scheme val="minor"/>
    </font>
    <font>
      <sz val="18"/>
      <color indexed="8"/>
      <name val="ＭＳ 明朝"/>
      <family val="1"/>
      <charset val="128"/>
    </font>
    <font>
      <sz val="20"/>
      <color theme="1"/>
      <name val="ＭＳ 明朝"/>
      <family val="1"/>
      <charset val="128"/>
    </font>
    <font>
      <b/>
      <u/>
      <sz val="12"/>
      <color rgb="FFFF0000"/>
      <name val="ＭＳ 明朝"/>
      <family val="1"/>
      <charset val="128"/>
    </font>
    <font>
      <sz val="10"/>
      <color rgb="FFFF0000"/>
      <name val="MS UI Gothic"/>
      <family val="1"/>
      <charset val="128"/>
    </font>
    <font>
      <sz val="10"/>
      <color rgb="FFFF0000"/>
      <name val="Yu Gothic"/>
      <family val="1"/>
      <charset val="128"/>
    </font>
  </fonts>
  <fills count="19">
    <fill>
      <patternFill patternType="none"/>
    </fill>
    <fill>
      <patternFill patternType="gray125"/>
    </fill>
    <fill>
      <patternFill patternType="solid">
        <fgColor indexed="52"/>
        <bgColor indexed="64"/>
      </patternFill>
    </fill>
    <fill>
      <patternFill patternType="solid">
        <fgColor indexed="51"/>
        <bgColor indexed="64"/>
      </patternFill>
    </fill>
    <fill>
      <patternFill patternType="solid">
        <fgColor indexed="50"/>
        <bgColor indexed="64"/>
      </patternFill>
    </fill>
    <fill>
      <patternFill patternType="solid">
        <fgColor indexed="26"/>
        <bgColor indexed="64"/>
      </patternFill>
    </fill>
    <fill>
      <patternFill patternType="solid">
        <fgColor indexed="53"/>
        <bgColor indexed="64"/>
      </patternFill>
    </fill>
    <fill>
      <patternFill patternType="solid">
        <fgColor indexed="44"/>
        <bgColor indexed="64"/>
      </patternFill>
    </fill>
    <fill>
      <patternFill patternType="solid">
        <fgColor indexed="40"/>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00B0F0"/>
        <bgColor indexed="64"/>
      </patternFill>
    </fill>
    <fill>
      <patternFill patternType="solid">
        <fgColor theme="9" tint="0.39997558519241921"/>
        <bgColor indexed="64"/>
      </patternFill>
    </fill>
    <fill>
      <patternFill patternType="solid">
        <fgColor theme="1"/>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dash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5">
    <xf numFmtId="0" fontId="0" fillId="0" borderId="0">
      <alignment vertical="center"/>
    </xf>
    <xf numFmtId="0" fontId="3" fillId="0" borderId="0">
      <alignment vertical="center"/>
    </xf>
    <xf numFmtId="0" fontId="3" fillId="0" borderId="0"/>
    <xf numFmtId="38" fontId="42" fillId="0" borderId="0" applyFont="0" applyFill="0" applyBorder="0" applyAlignment="0" applyProtection="0">
      <alignment vertical="center"/>
    </xf>
    <xf numFmtId="0" fontId="86" fillId="0" borderId="0" applyNumberFormat="0" applyFill="0" applyBorder="0" applyAlignment="0" applyProtection="0">
      <alignment vertical="center"/>
    </xf>
  </cellStyleXfs>
  <cellXfs count="858">
    <xf numFmtId="0" fontId="0" fillId="0" borderId="0" xfId="0">
      <alignment vertical="center"/>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1" xfId="0" applyFill="1" applyBorder="1" applyAlignment="1"/>
    <xf numFmtId="0" fontId="6" fillId="0" borderId="0" xfId="2" applyFont="1" applyBorder="1" applyAlignment="1">
      <alignment vertical="center"/>
    </xf>
    <xf numFmtId="0" fontId="6" fillId="0" borderId="0" xfId="2" applyFont="1"/>
    <xf numFmtId="0" fontId="4" fillId="0" borderId="0" xfId="2" applyFont="1"/>
    <xf numFmtId="0" fontId="4" fillId="0" borderId="0" xfId="2" applyFont="1" applyAlignment="1">
      <alignment horizontal="distributed" justifyLastLine="1"/>
    </xf>
    <xf numFmtId="0" fontId="0" fillId="0" borderId="0" xfId="0" applyAlignment="1"/>
    <xf numFmtId="0" fontId="0" fillId="6" borderId="0" xfId="0" applyFill="1" applyAlignment="1">
      <alignment horizontal="center"/>
    </xf>
    <xf numFmtId="0" fontId="0" fillId="7" borderId="0" xfId="0" applyFill="1" applyAlignment="1"/>
    <xf numFmtId="0" fontId="0" fillId="8" borderId="0" xfId="0" applyFill="1" applyAlignment="1">
      <alignment horizontal="center"/>
    </xf>
    <xf numFmtId="0" fontId="0" fillId="7" borderId="0" xfId="0" applyFill="1" applyAlignment="1">
      <alignment horizontal="center"/>
    </xf>
    <xf numFmtId="0" fontId="0" fillId="9" borderId="0" xfId="0" applyFill="1" applyAlignment="1">
      <alignment horizontal="center"/>
    </xf>
    <xf numFmtId="0" fontId="0" fillId="5" borderId="1" xfId="0" applyFill="1" applyBorder="1" applyAlignment="1">
      <alignment horizontal="right"/>
    </xf>
    <xf numFmtId="0" fontId="0" fillId="10" borderId="0" xfId="0" applyFill="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0" fillId="5" borderId="1" xfId="0" applyFill="1" applyBorder="1" applyAlignment="1">
      <alignment horizontal="center"/>
    </xf>
    <xf numFmtId="0" fontId="2" fillId="0" borderId="0" xfId="0" applyFont="1" applyAlignment="1">
      <alignment vertical="center"/>
    </xf>
    <xf numFmtId="0" fontId="2" fillId="0" borderId="0" xfId="0" applyFont="1" applyAlignment="1"/>
    <xf numFmtId="177" fontId="0" fillId="5" borderId="1" xfId="0" applyNumberFormat="1" applyFill="1" applyBorder="1" applyAlignment="1">
      <alignment horizontal="center"/>
    </xf>
    <xf numFmtId="0" fontId="0" fillId="0" borderId="0" xfId="0" applyFill="1" applyBorder="1" applyAlignment="1">
      <alignment horizontal="center"/>
    </xf>
    <xf numFmtId="49" fontId="0" fillId="0" borderId="0" xfId="0" applyNumberFormat="1" applyFill="1" applyBorder="1" applyAlignment="1">
      <alignment horizontal="center"/>
    </xf>
    <xf numFmtId="0" fontId="2" fillId="0" borderId="0" xfId="0" applyFont="1" applyFill="1" applyAlignment="1">
      <alignment horizontal="right"/>
    </xf>
    <xf numFmtId="0" fontId="0" fillId="0" borderId="0" xfId="0" applyFill="1" applyBorder="1" applyAlignment="1"/>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5" borderId="2" xfId="0" applyFill="1" applyBorder="1" applyAlignment="1">
      <alignment horizontal="right"/>
    </xf>
    <xf numFmtId="0" fontId="0" fillId="11" borderId="0" xfId="0" applyFill="1" applyAlignment="1">
      <alignment horizontal="center"/>
    </xf>
    <xf numFmtId="0" fontId="8" fillId="0" borderId="1" xfId="2" applyFont="1" applyBorder="1" applyAlignment="1">
      <alignment horizontal="distributed" vertical="center" justifyLastLine="1"/>
    </xf>
    <xf numFmtId="0" fontId="9" fillId="0" borderId="0" xfId="2" applyFont="1"/>
    <xf numFmtId="0" fontId="8" fillId="0" borderId="1" xfId="2" applyFont="1" applyBorder="1" applyAlignment="1">
      <alignment horizontal="center" vertical="center" shrinkToFit="1"/>
    </xf>
    <xf numFmtId="0" fontId="0" fillId="5" borderId="1" xfId="0" applyFill="1" applyBorder="1" applyAlignment="1">
      <alignment horizontal="left"/>
    </xf>
    <xf numFmtId="0" fontId="25" fillId="0" borderId="0" xfId="0" applyFont="1">
      <alignment vertical="center"/>
    </xf>
    <xf numFmtId="0" fontId="25" fillId="0" borderId="13" xfId="0" applyFont="1" applyBorder="1">
      <alignment vertical="center"/>
    </xf>
    <xf numFmtId="0" fontId="25" fillId="0" borderId="25" xfId="0" applyFont="1" applyBorder="1">
      <alignment vertical="center"/>
    </xf>
    <xf numFmtId="0" fontId="25" fillId="0" borderId="0" xfId="0" applyFont="1" applyBorder="1" applyAlignment="1">
      <alignment horizontal="center" vertical="center"/>
    </xf>
    <xf numFmtId="0" fontId="25" fillId="0" borderId="0" xfId="0" applyFont="1" applyBorder="1">
      <alignment vertical="center"/>
    </xf>
    <xf numFmtId="0" fontId="25" fillId="0" borderId="0" xfId="0" quotePrefix="1" applyFont="1" applyAlignment="1">
      <alignment horizontal="center" vertical="center"/>
    </xf>
    <xf numFmtId="0" fontId="25" fillId="0" borderId="11" xfId="0" applyFont="1" applyBorder="1">
      <alignment vertical="center"/>
    </xf>
    <xf numFmtId="0" fontId="25" fillId="0" borderId="12" xfId="0" applyFont="1" applyBorder="1" applyAlignment="1">
      <alignment vertical="center"/>
    </xf>
    <xf numFmtId="0" fontId="25" fillId="0" borderId="12" xfId="0" quotePrefix="1" applyFont="1" applyBorder="1" applyAlignment="1">
      <alignment horizontal="center" vertical="center"/>
    </xf>
    <xf numFmtId="0" fontId="25" fillId="0" borderId="12" xfId="0" applyFont="1" applyBorder="1">
      <alignment vertical="center"/>
    </xf>
    <xf numFmtId="49" fontId="25" fillId="0" borderId="12" xfId="0" applyNumberFormat="1" applyFont="1" applyBorder="1" applyAlignment="1">
      <alignment vertical="center"/>
    </xf>
    <xf numFmtId="0" fontId="25" fillId="0" borderId="12" xfId="0" quotePrefix="1" applyFont="1" applyBorder="1" applyAlignment="1">
      <alignment vertical="center"/>
    </xf>
    <xf numFmtId="0" fontId="25" fillId="0" borderId="31" xfId="0" applyFont="1" applyBorder="1" applyAlignment="1">
      <alignment vertical="center"/>
    </xf>
    <xf numFmtId="0" fontId="25" fillId="0" borderId="0" xfId="0" applyFont="1" applyBorder="1" applyAlignment="1">
      <alignment vertical="center"/>
    </xf>
    <xf numFmtId="49" fontId="25" fillId="0" borderId="0" xfId="0" applyNumberFormat="1" applyFont="1" applyBorder="1" applyAlignment="1">
      <alignment vertical="center"/>
    </xf>
    <xf numFmtId="0" fontId="25" fillId="0" borderId="0" xfId="0" applyFont="1" applyFill="1" applyBorder="1" applyAlignment="1">
      <alignment horizontal="center" vertical="center"/>
    </xf>
    <xf numFmtId="0" fontId="25" fillId="0" borderId="0" xfId="0" applyFont="1" applyBorder="1" applyAlignment="1">
      <alignment horizontal="left" vertical="center"/>
    </xf>
    <xf numFmtId="0" fontId="25"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horizontal="left" vertical="center"/>
    </xf>
    <xf numFmtId="0" fontId="25" fillId="0" borderId="0" xfId="0" quotePrefix="1" applyFont="1" applyAlignment="1">
      <alignment vertical="center"/>
    </xf>
    <xf numFmtId="0" fontId="25" fillId="0" borderId="31" xfId="0" applyFont="1" applyFill="1" applyBorder="1" applyAlignment="1">
      <alignment vertical="center"/>
    </xf>
    <xf numFmtId="0" fontId="25" fillId="0" borderId="0" xfId="0" applyFont="1" applyFill="1" applyBorder="1" applyAlignment="1">
      <alignment vertical="center"/>
    </xf>
    <xf numFmtId="0" fontId="0" fillId="5" borderId="1" xfId="0" applyNumberFormat="1" applyFill="1" applyBorder="1" applyAlignment="1">
      <alignment horizontal="center"/>
    </xf>
    <xf numFmtId="0" fontId="25" fillId="0" borderId="0" xfId="0" applyFont="1" applyBorder="1" applyAlignment="1">
      <alignment horizontal="center" vertical="center" wrapText="1"/>
    </xf>
    <xf numFmtId="178" fontId="25" fillId="0" borderId="0" xfId="0" applyNumberFormat="1" applyFont="1" applyBorder="1" applyAlignment="1">
      <alignment horizontal="center" vertical="center"/>
    </xf>
    <xf numFmtId="180" fontId="25" fillId="0" borderId="0" xfId="0" applyNumberFormat="1" applyFont="1" applyBorder="1" applyAlignment="1">
      <alignment horizontal="center" vertical="center"/>
    </xf>
    <xf numFmtId="181" fontId="25" fillId="0" borderId="0" xfId="0" applyNumberFormat="1" applyFont="1" applyBorder="1" applyAlignment="1">
      <alignment horizontal="center" vertical="center"/>
    </xf>
    <xf numFmtId="183" fontId="25" fillId="0" borderId="0" xfId="0" applyNumberFormat="1" applyFont="1" applyBorder="1" applyAlignment="1">
      <alignment horizontal="center" vertical="center"/>
    </xf>
    <xf numFmtId="177" fontId="25" fillId="0" borderId="0" xfId="0" applyNumberFormat="1" applyFont="1" applyBorder="1" applyAlignment="1">
      <alignment horizontal="center" vertical="center"/>
    </xf>
    <xf numFmtId="0" fontId="25" fillId="0" borderId="0" xfId="0" applyFont="1" applyProtection="1">
      <alignment vertical="center"/>
    </xf>
    <xf numFmtId="0" fontId="13" fillId="0" borderId="0" xfId="0" applyFont="1" applyProtection="1">
      <alignment vertical="center"/>
    </xf>
    <xf numFmtId="0" fontId="14" fillId="0" borderId="0" xfId="0" applyFont="1" applyAlignment="1" applyProtection="1">
      <alignment vertical="center"/>
    </xf>
    <xf numFmtId="0" fontId="25" fillId="0" borderId="0" xfId="0" applyFont="1" applyBorder="1" applyProtection="1">
      <alignment vertical="center"/>
    </xf>
    <xf numFmtId="0" fontId="16" fillId="0" borderId="0" xfId="0" applyFont="1" applyBorder="1" applyProtection="1">
      <alignment vertical="center"/>
    </xf>
    <xf numFmtId="0" fontId="26" fillId="0" borderId="0" xfId="0" applyFont="1" applyBorder="1" applyAlignment="1" applyProtection="1">
      <alignment vertical="center"/>
    </xf>
    <xf numFmtId="0" fontId="18" fillId="0" borderId="0" xfId="0" applyFont="1" applyProtection="1">
      <alignment vertical="center"/>
    </xf>
    <xf numFmtId="0" fontId="19" fillId="0" borderId="0" xfId="0" applyFont="1" applyProtection="1">
      <alignment vertical="center"/>
    </xf>
    <xf numFmtId="0" fontId="15" fillId="0" borderId="0" xfId="0" applyFont="1" applyProtection="1">
      <alignment vertical="center"/>
    </xf>
    <xf numFmtId="0" fontId="25" fillId="0" borderId="0" xfId="0" applyFont="1" applyBorder="1" applyAlignment="1" applyProtection="1">
      <alignment vertical="center"/>
    </xf>
    <xf numFmtId="0" fontId="16" fillId="0" borderId="53"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43" xfId="0" applyFont="1" applyBorder="1" applyProtection="1">
      <alignment vertical="center"/>
    </xf>
    <xf numFmtId="0" fontId="25" fillId="0" borderId="0" xfId="0" applyNumberFormat="1" applyFont="1" applyProtection="1">
      <alignment vertical="center"/>
    </xf>
    <xf numFmtId="0" fontId="16" fillId="0" borderId="42" xfId="0" applyFont="1" applyBorder="1" applyProtection="1">
      <alignment vertical="center"/>
    </xf>
    <xf numFmtId="0" fontId="13" fillId="0" borderId="37" xfId="0" applyFont="1" applyBorder="1" applyProtection="1">
      <alignment vertical="center"/>
    </xf>
    <xf numFmtId="176" fontId="19" fillId="0" borderId="37" xfId="0" applyNumberFormat="1" applyFont="1" applyBorder="1" applyProtection="1">
      <alignment vertical="center"/>
    </xf>
    <xf numFmtId="0" fontId="19" fillId="0" borderId="37" xfId="0" applyNumberFormat="1" applyFont="1" applyBorder="1" applyAlignment="1" applyProtection="1">
      <alignment vertical="center"/>
    </xf>
    <xf numFmtId="0" fontId="19" fillId="0" borderId="38" xfId="0" applyNumberFormat="1" applyFont="1" applyBorder="1" applyAlignment="1" applyProtection="1">
      <alignment vertical="center"/>
    </xf>
    <xf numFmtId="0" fontId="19" fillId="0" borderId="37" xfId="0" applyFont="1" applyBorder="1" applyAlignment="1" applyProtection="1">
      <alignment horizontal="right" vertical="center"/>
    </xf>
    <xf numFmtId="0" fontId="19" fillId="0" borderId="18" xfId="0" applyFont="1" applyBorder="1" applyAlignment="1" applyProtection="1">
      <alignment horizontal="left" vertical="center"/>
    </xf>
    <xf numFmtId="0" fontId="16" fillId="0" borderId="11" xfId="0" applyFont="1" applyBorder="1" applyProtection="1">
      <alignment vertical="center"/>
    </xf>
    <xf numFmtId="0" fontId="13" fillId="0" borderId="12" xfId="0" applyFont="1" applyBorder="1" applyProtection="1">
      <alignment vertical="center"/>
    </xf>
    <xf numFmtId="176" fontId="19" fillId="0" borderId="12" xfId="0" applyNumberFormat="1" applyFont="1" applyBorder="1" applyProtection="1">
      <alignment vertical="center"/>
    </xf>
    <xf numFmtId="0" fontId="19" fillId="0" borderId="12" xfId="0" applyNumberFormat="1" applyFont="1" applyBorder="1" applyAlignment="1" applyProtection="1">
      <alignment vertical="center"/>
    </xf>
    <xf numFmtId="0" fontId="19" fillId="0" borderId="13" xfId="0" applyNumberFormat="1" applyFont="1" applyBorder="1" applyAlignment="1" applyProtection="1">
      <alignment vertical="center"/>
    </xf>
    <xf numFmtId="0" fontId="19" fillId="0" borderId="0" xfId="0" applyFont="1" applyBorder="1" applyAlignment="1" applyProtection="1">
      <alignment horizontal="right" vertical="center"/>
    </xf>
    <xf numFmtId="0" fontId="19" fillId="0" borderId="49" xfId="0" applyFont="1" applyBorder="1" applyAlignment="1" applyProtection="1">
      <alignment horizontal="center" vertical="center"/>
    </xf>
    <xf numFmtId="0" fontId="16" fillId="0" borderId="0" xfId="0" applyFont="1" applyProtection="1">
      <alignment vertical="center"/>
    </xf>
    <xf numFmtId="0" fontId="23" fillId="0" borderId="0" xfId="0" applyFont="1" applyProtection="1">
      <alignment vertical="center"/>
    </xf>
    <xf numFmtId="0" fontId="16" fillId="0" borderId="0" xfId="0" applyFont="1" applyBorder="1" applyAlignment="1" applyProtection="1">
      <alignment vertical="center"/>
    </xf>
    <xf numFmtId="0" fontId="24" fillId="0" borderId="0" xfId="0" applyFont="1" applyProtection="1">
      <alignment vertical="center"/>
    </xf>
    <xf numFmtId="0" fontId="0" fillId="5" borderId="1" xfId="0" applyNumberFormat="1" applyFill="1" applyBorder="1" applyAlignment="1">
      <alignment horizontal="right"/>
    </xf>
    <xf numFmtId="0" fontId="0" fillId="5" borderId="2" xfId="0" applyNumberFormat="1" applyFill="1" applyBorder="1" applyAlignment="1">
      <alignment horizontal="right"/>
    </xf>
    <xf numFmtId="0" fontId="22" fillId="0" borderId="0" xfId="0" applyFont="1" applyBorder="1" applyAlignment="1" applyProtection="1">
      <alignment vertical="center"/>
    </xf>
    <xf numFmtId="0" fontId="19" fillId="0" borderId="0" xfId="0" applyFont="1" applyAlignment="1" applyProtection="1">
      <alignment vertical="center"/>
    </xf>
    <xf numFmtId="0" fontId="32" fillId="0" borderId="0" xfId="0" applyFont="1" applyProtection="1">
      <alignment vertical="center"/>
    </xf>
    <xf numFmtId="0" fontId="18" fillId="0" borderId="37" xfId="0" applyFont="1" applyBorder="1" applyAlignment="1" applyProtection="1">
      <alignment vertical="center"/>
    </xf>
    <xf numFmtId="0" fontId="18" fillId="0" borderId="49" xfId="0" applyFont="1" applyBorder="1" applyAlignment="1" applyProtection="1">
      <alignment vertical="center"/>
    </xf>
    <xf numFmtId="0" fontId="18" fillId="0" borderId="0" xfId="0" applyFont="1" applyBorder="1" applyAlignment="1" applyProtection="1">
      <alignment vertical="center"/>
    </xf>
    <xf numFmtId="0" fontId="18" fillId="0" borderId="0" xfId="0" applyFont="1" applyBorder="1" applyAlignment="1" applyProtection="1">
      <alignment vertical="center" justifyLastLine="1"/>
    </xf>
    <xf numFmtId="0" fontId="34" fillId="0" borderId="0" xfId="0" applyFont="1">
      <alignment vertical="center"/>
    </xf>
    <xf numFmtId="0" fontId="35" fillId="0" borderId="0" xfId="0" applyFont="1">
      <alignment vertical="center"/>
    </xf>
    <xf numFmtId="0" fontId="38" fillId="0" borderId="0" xfId="0" applyFont="1">
      <alignment vertical="center"/>
    </xf>
    <xf numFmtId="0" fontId="39" fillId="0" borderId="0" xfId="0" applyFont="1">
      <alignment vertical="center"/>
    </xf>
    <xf numFmtId="0" fontId="19" fillId="0" borderId="42" xfId="0" applyFont="1" applyBorder="1" applyAlignment="1" applyProtection="1">
      <alignment horizontal="right" vertical="center"/>
    </xf>
    <xf numFmtId="0" fontId="19" fillId="0" borderId="31" xfId="0" applyFont="1" applyBorder="1" applyAlignment="1" applyProtection="1">
      <alignment horizontal="right" vertical="center"/>
    </xf>
    <xf numFmtId="0" fontId="19" fillId="0" borderId="41" xfId="0" applyFont="1" applyBorder="1" applyAlignment="1" applyProtection="1">
      <alignment horizontal="left" vertical="center" shrinkToFit="1"/>
    </xf>
    <xf numFmtId="0" fontId="19" fillId="0" borderId="47" xfId="0" applyFont="1" applyBorder="1" applyAlignment="1" applyProtection="1">
      <alignment horizontal="left" vertical="center" shrinkToFit="1"/>
    </xf>
    <xf numFmtId="0" fontId="16" fillId="0" borderId="0" xfId="0" applyFont="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0" fontId="19" fillId="0" borderId="0" xfId="0" applyFont="1" applyBorder="1" applyAlignment="1" applyProtection="1">
      <alignment horizontal="center" vertical="center"/>
    </xf>
    <xf numFmtId="0" fontId="40" fillId="0" borderId="0" xfId="0" applyFont="1">
      <alignment vertical="center"/>
    </xf>
    <xf numFmtId="0" fontId="0" fillId="0" borderId="0" xfId="0" applyFont="1">
      <alignment vertical="center"/>
    </xf>
    <xf numFmtId="0" fontId="37" fillId="0" borderId="0" xfId="0" applyFont="1" applyAlignment="1">
      <alignment vertical="center"/>
    </xf>
    <xf numFmtId="0" fontId="38" fillId="0" borderId="0" xfId="0" applyFont="1" applyAlignment="1">
      <alignment vertical="center"/>
    </xf>
    <xf numFmtId="0" fontId="12" fillId="0" borderId="0" xfId="0" applyFont="1" applyBorder="1" applyProtection="1">
      <alignment vertical="center"/>
    </xf>
    <xf numFmtId="0" fontId="0" fillId="0" borderId="0" xfId="0" applyFill="1" applyAlignment="1">
      <alignment horizontal="center"/>
    </xf>
    <xf numFmtId="0" fontId="13" fillId="0" borderId="0" xfId="0" applyFont="1" applyBorder="1" applyAlignment="1" applyProtection="1">
      <alignment horizontal="center" vertical="center"/>
    </xf>
    <xf numFmtId="0" fontId="19" fillId="0" borderId="0" xfId="0" applyNumberFormat="1" applyFont="1" applyBorder="1" applyAlignment="1" applyProtection="1">
      <alignment horizontal="center" vertical="center"/>
    </xf>
    <xf numFmtId="0" fontId="19" fillId="0" borderId="0" xfId="0" applyNumberFormat="1" applyFont="1" applyBorder="1" applyAlignment="1" applyProtection="1">
      <alignment horizontal="center" vertical="center"/>
    </xf>
    <xf numFmtId="0" fontId="13" fillId="0" borderId="0" xfId="0" applyFont="1" applyBorder="1" applyAlignment="1" applyProtection="1">
      <alignment horizontal="center" vertical="center"/>
    </xf>
    <xf numFmtId="0" fontId="24" fillId="0" borderId="0" xfId="0" applyFont="1" applyBorder="1" applyProtection="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45" fillId="0" borderId="0" xfId="0" applyFont="1" applyAlignment="1">
      <alignment vertical="center" shrinkToFit="1"/>
    </xf>
    <xf numFmtId="0" fontId="0" fillId="14" borderId="0" xfId="0" applyFill="1" applyAlignment="1">
      <alignment vertical="center" shrinkToFit="1"/>
    </xf>
    <xf numFmtId="0" fontId="47" fillId="0" borderId="0" xfId="0" applyFont="1">
      <alignment vertical="center"/>
    </xf>
    <xf numFmtId="0" fontId="48" fillId="0" borderId="0" xfId="0" applyFont="1">
      <alignment vertical="center"/>
    </xf>
    <xf numFmtId="0" fontId="45" fillId="0" borderId="0" xfId="0" applyFont="1" applyAlignment="1">
      <alignment horizontal="center" vertical="center" shrinkToFit="1"/>
    </xf>
    <xf numFmtId="0" fontId="49" fillId="0" borderId="0" xfId="0" applyFont="1" applyAlignment="1">
      <alignment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0" xfId="0" applyFont="1" applyAlignment="1">
      <alignment horizontal="left" vertical="center" shrinkToFit="1"/>
    </xf>
    <xf numFmtId="0" fontId="50" fillId="0" borderId="18" xfId="0" applyFont="1" applyBorder="1" applyAlignment="1">
      <alignment horizontal="center" vertical="center" wrapText="1" shrinkToFit="1"/>
    </xf>
    <xf numFmtId="0" fontId="51" fillId="0" borderId="0" xfId="0" applyFont="1" applyAlignment="1">
      <alignment vertical="center" shrinkToFit="1"/>
    </xf>
    <xf numFmtId="0" fontId="52" fillId="0" borderId="1" xfId="0" applyFont="1" applyBorder="1" applyAlignment="1">
      <alignment horizontal="center" vertical="center" shrinkToFit="1"/>
    </xf>
    <xf numFmtId="0" fontId="52" fillId="0" borderId="0" xfId="0" applyFont="1" applyAlignment="1">
      <alignment horizontal="center" vertical="center" shrinkToFit="1"/>
    </xf>
    <xf numFmtId="0" fontId="3" fillId="0" borderId="1" xfId="0" applyFont="1" applyBorder="1" applyAlignment="1">
      <alignment horizontal="center" vertical="center" shrinkToFit="1"/>
    </xf>
    <xf numFmtId="0" fontId="3" fillId="0" borderId="1" xfId="0" applyFont="1" applyBorder="1" applyAlignment="1">
      <alignment horizontal="distributed" vertical="center" shrinkToFit="1"/>
    </xf>
    <xf numFmtId="0" fontId="3" fillId="0" borderId="0" xfId="0" applyFont="1" applyAlignment="1">
      <alignment horizontal="center" vertical="center" shrinkToFit="1"/>
    </xf>
    <xf numFmtId="0" fontId="3" fillId="0" borderId="18" xfId="0" applyFont="1" applyBorder="1" applyAlignment="1">
      <alignment horizontal="center" vertical="center" shrinkToFit="1"/>
    </xf>
    <xf numFmtId="0" fontId="54" fillId="0" borderId="0" xfId="0" applyFont="1" applyAlignment="1">
      <alignment horizontal="left" vertical="center" shrinkToFit="1"/>
    </xf>
    <xf numFmtId="0" fontId="45" fillId="0" borderId="0" xfId="0" applyFont="1" applyAlignment="1">
      <alignment horizontal="left" vertical="center" shrinkToFit="1"/>
    </xf>
    <xf numFmtId="0" fontId="55" fillId="0" borderId="0" xfId="0" applyFont="1" applyAlignment="1">
      <alignment horizontal="distributed" vertical="center" shrinkToFit="1"/>
    </xf>
    <xf numFmtId="0" fontId="55" fillId="0" borderId="0" xfId="0" applyFont="1" applyAlignment="1">
      <alignment horizontal="center" vertical="center" shrinkToFit="1"/>
    </xf>
    <xf numFmtId="0" fontId="56" fillId="0" borderId="0" xfId="0" applyFont="1" applyAlignment="1">
      <alignment horizontal="left" vertical="center" shrinkToFit="1"/>
    </xf>
    <xf numFmtId="0" fontId="57" fillId="0" borderId="0" xfId="0" applyFont="1" applyAlignment="1">
      <alignment horizontal="centerContinuous" vertical="center" shrinkToFit="1"/>
    </xf>
    <xf numFmtId="0" fontId="54" fillId="0" borderId="0" xfId="0" applyFont="1" applyAlignment="1">
      <alignment horizontal="center" vertical="center" shrinkToFit="1"/>
    </xf>
    <xf numFmtId="0" fontId="45" fillId="0" borderId="0" xfId="0" applyFont="1" applyAlignment="1">
      <alignment horizontal="distributed" vertical="center" shrinkToFit="1"/>
    </xf>
    <xf numFmtId="0" fontId="51" fillId="0" borderId="0" xfId="0" applyFont="1" applyAlignment="1">
      <alignment horizontal="center" vertical="center" shrinkToFit="1"/>
    </xf>
    <xf numFmtId="0" fontId="59" fillId="0" borderId="0" xfId="0" applyFont="1">
      <alignment vertical="center"/>
    </xf>
    <xf numFmtId="0" fontId="58" fillId="0" borderId="92" xfId="0" applyFont="1" applyBorder="1" applyAlignment="1">
      <alignment horizontal="center" vertical="center" shrinkToFit="1"/>
    </xf>
    <xf numFmtId="0" fontId="58" fillId="0" borderId="95" xfId="0" applyFont="1" applyBorder="1" applyAlignment="1">
      <alignment horizontal="center" vertical="center" shrinkToFit="1"/>
    </xf>
    <xf numFmtId="0" fontId="58" fillId="0" borderId="96" xfId="0" applyFont="1" applyBorder="1" applyAlignment="1">
      <alignment horizontal="center" vertical="center" shrinkToFit="1"/>
    </xf>
    <xf numFmtId="0" fontId="59" fillId="0" borderId="0" xfId="0" applyFont="1" applyAlignment="1">
      <alignment horizontal="center" vertical="center"/>
    </xf>
    <xf numFmtId="0" fontId="60" fillId="0" borderId="92" xfId="0" applyFont="1" applyBorder="1" applyAlignment="1">
      <alignment horizontal="center" vertical="center" shrinkToFit="1"/>
    </xf>
    <xf numFmtId="0" fontId="60" fillId="0" borderId="94" xfId="0" applyFont="1" applyBorder="1" applyAlignment="1">
      <alignment horizontal="center" vertical="center" shrinkToFit="1"/>
    </xf>
    <xf numFmtId="0" fontId="60" fillId="15" borderId="97" xfId="0" applyFont="1" applyFill="1" applyBorder="1" applyAlignment="1">
      <alignment horizontal="center" vertical="center" shrinkToFit="1"/>
    </xf>
    <xf numFmtId="0" fontId="60" fillId="0" borderId="99" xfId="0" applyFont="1" applyBorder="1" applyAlignment="1">
      <alignment horizontal="center" vertical="center" shrinkToFit="1"/>
    </xf>
    <xf numFmtId="0" fontId="60" fillId="0" borderId="18" xfId="0" applyFont="1" applyBorder="1" applyAlignment="1">
      <alignment horizontal="center" vertical="center" shrinkToFit="1"/>
    </xf>
    <xf numFmtId="0" fontId="59" fillId="15" borderId="100" xfId="0" applyFont="1" applyFill="1" applyBorder="1" applyAlignment="1">
      <alignment vertical="center" shrinkToFit="1"/>
    </xf>
    <xf numFmtId="0" fontId="60" fillId="15" borderId="100" xfId="0" applyFont="1" applyFill="1" applyBorder="1" applyAlignment="1">
      <alignment horizontal="center" vertical="center" shrinkToFit="1"/>
    </xf>
    <xf numFmtId="0" fontId="60" fillId="0" borderId="99" xfId="0" applyFont="1" applyBorder="1" applyAlignment="1">
      <alignment horizontal="center" vertical="center"/>
    </xf>
    <xf numFmtId="0" fontId="60" fillId="0" borderId="101" xfId="0" applyFont="1" applyBorder="1" applyAlignment="1">
      <alignment horizontal="center" vertical="center"/>
    </xf>
    <xf numFmtId="0" fontId="60" fillId="15" borderId="107" xfId="0" applyFont="1" applyFill="1" applyBorder="1" applyAlignment="1">
      <alignment horizontal="center" vertical="center" shrinkToFit="1"/>
    </xf>
    <xf numFmtId="0" fontId="59" fillId="15" borderId="108" xfId="0" applyFont="1" applyFill="1" applyBorder="1" applyAlignment="1">
      <alignment vertical="center" shrinkToFit="1"/>
    </xf>
    <xf numFmtId="0" fontId="60" fillId="15" borderId="104" xfId="0" applyFont="1" applyFill="1" applyBorder="1" applyAlignment="1">
      <alignment horizontal="center" vertical="center" shrinkToFit="1"/>
    </xf>
    <xf numFmtId="0" fontId="60" fillId="0" borderId="0" xfId="0" applyFont="1" applyAlignment="1">
      <alignment horizontal="center" vertical="center"/>
    </xf>
    <xf numFmtId="0" fontId="0" fillId="0" borderId="0" xfId="0" applyAlignment="1">
      <alignment vertical="center" shrinkToFit="1"/>
    </xf>
    <xf numFmtId="0" fontId="59" fillId="0" borderId="0" xfId="0" applyFont="1" applyAlignment="1">
      <alignment vertical="center" shrinkToFit="1"/>
    </xf>
    <xf numFmtId="0" fontId="60" fillId="0" borderId="0" xfId="0" applyFont="1" applyAlignment="1">
      <alignment horizontal="center" vertical="center" shrinkToFit="1"/>
    </xf>
    <xf numFmtId="0" fontId="59" fillId="0" borderId="49" xfId="0" applyFont="1" applyBorder="1" applyAlignment="1">
      <alignment vertical="center" shrinkToFit="1"/>
    </xf>
    <xf numFmtId="0" fontId="60" fillId="0" borderId="49" xfId="0" applyFont="1" applyBorder="1" applyAlignment="1">
      <alignment horizontal="center" vertical="center" shrinkToFit="1"/>
    </xf>
    <xf numFmtId="0" fontId="59" fillId="0" borderId="92" xfId="0" applyFont="1" applyBorder="1" applyAlignment="1">
      <alignment horizontal="center" vertical="center"/>
    </xf>
    <xf numFmtId="0" fontId="60" fillId="0" borderId="93" xfId="0" applyFont="1" applyBorder="1" applyAlignment="1">
      <alignment horizontal="center" vertical="center" shrinkToFit="1"/>
    </xf>
    <xf numFmtId="0" fontId="60" fillId="0" borderId="110" xfId="0" applyFont="1" applyBorder="1" applyAlignment="1">
      <alignment horizontal="center" vertical="center" shrinkToFit="1"/>
    </xf>
    <xf numFmtId="0" fontId="61" fillId="0" borderId="96" xfId="0" applyFont="1" applyBorder="1" applyAlignment="1">
      <alignment horizontal="center" vertical="center" wrapText="1" shrinkToFit="1"/>
    </xf>
    <xf numFmtId="0" fontId="61" fillId="15" borderId="96" xfId="0" applyFont="1" applyFill="1" applyBorder="1" applyAlignment="1">
      <alignment horizontal="center" vertical="center" shrinkToFit="1"/>
    </xf>
    <xf numFmtId="0" fontId="0" fillId="0" borderId="42" xfId="0" applyBorder="1" applyAlignment="1" applyProtection="1">
      <alignment horizontal="center" vertical="center"/>
      <protection locked="0"/>
    </xf>
    <xf numFmtId="0" fontId="60" fillId="0" borderId="111" xfId="0" applyFont="1" applyBorder="1" applyAlignment="1" applyProtection="1">
      <alignment horizontal="center" vertical="center" shrinkToFit="1"/>
      <protection locked="0"/>
    </xf>
    <xf numFmtId="0" fontId="60" fillId="15" borderId="112" xfId="0" applyFont="1" applyFill="1" applyBorder="1" applyAlignment="1">
      <alignment horizontal="center" vertical="center" shrinkToFit="1"/>
    </xf>
    <xf numFmtId="0" fontId="0" fillId="0" borderId="2" xfId="0" applyBorder="1" applyAlignment="1" applyProtection="1">
      <alignment horizontal="center" vertical="center"/>
      <protection locked="0"/>
    </xf>
    <xf numFmtId="0" fontId="60" fillId="0" borderId="113" xfId="0" applyFont="1" applyBorder="1" applyAlignment="1" applyProtection="1">
      <alignment horizontal="center" vertical="center" shrinkToFit="1"/>
      <protection locked="0"/>
    </xf>
    <xf numFmtId="0" fontId="60" fillId="15" borderId="113" xfId="0" applyFont="1" applyFill="1" applyBorder="1" applyAlignment="1">
      <alignment horizontal="center" vertical="center" shrinkToFit="1"/>
    </xf>
    <xf numFmtId="0" fontId="60" fillId="0" borderId="114" xfId="0" applyFont="1" applyBorder="1" applyAlignment="1">
      <alignment horizontal="center" vertical="center"/>
    </xf>
    <xf numFmtId="0" fontId="60" fillId="15" borderId="115" xfId="0" applyFont="1" applyFill="1" applyBorder="1" applyAlignment="1">
      <alignment horizontal="center" vertical="center" shrinkToFit="1"/>
    </xf>
    <xf numFmtId="0" fontId="60" fillId="0" borderId="116" xfId="0" applyFont="1" applyBorder="1" applyAlignment="1">
      <alignment horizontal="center" vertical="center"/>
    </xf>
    <xf numFmtId="0" fontId="60" fillId="15" borderId="111" xfId="0" applyFont="1" applyFill="1" applyBorder="1" applyAlignment="1">
      <alignment horizontal="center" vertical="center" shrinkToFit="1"/>
    </xf>
    <xf numFmtId="0" fontId="60" fillId="0" borderId="109" xfId="0" applyFont="1" applyBorder="1" applyAlignment="1">
      <alignment horizontal="center" vertical="center"/>
    </xf>
    <xf numFmtId="0" fontId="0" fillId="0" borderId="58" xfId="0" applyBorder="1" applyAlignment="1" applyProtection="1">
      <alignment horizontal="center" vertical="center"/>
      <protection locked="0"/>
    </xf>
    <xf numFmtId="0" fontId="60" fillId="0" borderId="117" xfId="0" applyFont="1" applyBorder="1" applyAlignment="1" applyProtection="1">
      <alignment horizontal="center" vertical="center" shrinkToFit="1"/>
      <protection locked="0"/>
    </xf>
    <xf numFmtId="0" fontId="60" fillId="15" borderId="117" xfId="0" applyFont="1" applyFill="1" applyBorder="1" applyAlignment="1">
      <alignment horizontal="center" vertical="center" shrinkToFit="1"/>
    </xf>
    <xf numFmtId="0" fontId="62" fillId="0" borderId="0" xfId="0" applyFont="1" applyAlignment="1">
      <alignment vertical="center" shrinkToFit="1"/>
    </xf>
    <xf numFmtId="0" fontId="63" fillId="0" borderId="97" xfId="0" applyFont="1" applyBorder="1" applyAlignment="1">
      <alignment horizontal="center" vertical="center" shrinkToFit="1"/>
    </xf>
    <xf numFmtId="0" fontId="87" fillId="0" borderId="2" xfId="0" applyFont="1" applyBorder="1">
      <alignment vertical="center"/>
    </xf>
    <xf numFmtId="0" fontId="0" fillId="0" borderId="9" xfId="0" applyFont="1" applyBorder="1">
      <alignment vertical="center"/>
    </xf>
    <xf numFmtId="0" fontId="88" fillId="0" borderId="9" xfId="0" applyFont="1" applyBorder="1" applyAlignment="1">
      <alignment horizontal="center" vertical="center" shrinkToFit="1"/>
    </xf>
    <xf numFmtId="0" fontId="60" fillId="15" borderId="107" xfId="0" applyFont="1" applyFill="1" applyBorder="1" applyAlignment="1">
      <alignment vertical="center" shrinkToFit="1"/>
    </xf>
    <xf numFmtId="0" fontId="60" fillId="15" borderId="104" xfId="0" applyFont="1" applyFill="1" applyBorder="1" applyAlignment="1">
      <alignment vertical="center" shrinkToFit="1"/>
    </xf>
    <xf numFmtId="0" fontId="60" fillId="0" borderId="114" xfId="0" applyFont="1" applyBorder="1" applyAlignment="1">
      <alignment horizontal="center" vertical="center" shrinkToFit="1"/>
    </xf>
    <xf numFmtId="0" fontId="60" fillId="0" borderId="12" xfId="0" applyFont="1" applyBorder="1" applyAlignment="1">
      <alignment horizontal="center" vertical="center" shrinkToFit="1"/>
    </xf>
    <xf numFmtId="0" fontId="60" fillId="15" borderId="119" xfId="0" applyFont="1" applyFill="1" applyBorder="1" applyAlignment="1">
      <alignment horizontal="center" vertical="center" shrinkToFit="1"/>
    </xf>
    <xf numFmtId="0" fontId="87" fillId="0" borderId="55" xfId="0" applyFont="1" applyBorder="1" applyAlignment="1">
      <alignment horizontal="center" vertical="center" shrinkToFit="1"/>
    </xf>
    <xf numFmtId="0" fontId="87" fillId="0" borderId="101" xfId="0" applyFont="1" applyBorder="1" applyAlignment="1">
      <alignment horizontal="center" vertical="center" shrinkToFit="1"/>
    </xf>
    <xf numFmtId="0" fontId="87" fillId="0" borderId="66" xfId="0" applyFont="1" applyBorder="1" applyAlignment="1">
      <alignment horizontal="center" vertical="center" shrinkToFit="1"/>
    </xf>
    <xf numFmtId="0" fontId="87" fillId="0" borderId="39" xfId="0" applyFont="1" applyBorder="1" applyAlignment="1">
      <alignment horizontal="center" vertical="center" shrinkToFit="1"/>
    </xf>
    <xf numFmtId="0" fontId="87" fillId="0" borderId="2" xfId="0" applyFont="1" applyBorder="1" applyAlignment="1">
      <alignment horizontal="center" vertical="center" shrinkToFit="1"/>
    </xf>
    <xf numFmtId="0" fontId="87" fillId="0" borderId="105" xfId="0" applyFont="1" applyBorder="1" applyAlignment="1">
      <alignment horizontal="center" vertical="center" shrinkToFit="1"/>
    </xf>
    <xf numFmtId="0" fontId="60" fillId="0" borderId="10" xfId="0" applyFont="1" applyBorder="1" applyAlignment="1">
      <alignment horizontal="center" vertical="center" shrinkToFit="1"/>
    </xf>
    <xf numFmtId="0" fontId="59" fillId="0" borderId="13" xfId="0" applyFont="1" applyBorder="1" applyAlignment="1">
      <alignment horizontal="center" vertical="center" shrinkToFit="1"/>
    </xf>
    <xf numFmtId="0" fontId="87" fillId="0" borderId="120" xfId="0" applyFont="1" applyBorder="1" applyAlignment="1">
      <alignment horizontal="center" vertical="center" shrinkToFit="1"/>
    </xf>
    <xf numFmtId="0" fontId="87" fillId="0" borderId="10" xfId="0" applyFont="1" applyBorder="1" applyAlignment="1">
      <alignment horizontal="center" vertical="center" shrinkToFit="1"/>
    </xf>
    <xf numFmtId="0" fontId="87" fillId="0" borderId="121" xfId="0" applyFont="1" applyBorder="1" applyAlignment="1">
      <alignment horizontal="center" vertical="center" shrinkToFit="1"/>
    </xf>
    <xf numFmtId="0" fontId="60" fillId="15" borderId="122" xfId="0" applyFont="1" applyFill="1" applyBorder="1" applyAlignment="1">
      <alignment vertical="center" shrinkToFit="1"/>
    </xf>
    <xf numFmtId="0" fontId="60" fillId="15" borderId="122" xfId="0" applyFont="1" applyFill="1" applyBorder="1" applyAlignment="1">
      <alignment horizontal="center" vertical="center" shrinkToFit="1"/>
    </xf>
    <xf numFmtId="0" fontId="0" fillId="0" borderId="0" xfId="0" applyNumberFormat="1" applyAlignment="1">
      <alignment horizontal="center" vertical="center"/>
    </xf>
    <xf numFmtId="0" fontId="82" fillId="0" borderId="0" xfId="0" applyFont="1">
      <alignment vertical="center"/>
    </xf>
    <xf numFmtId="0" fontId="90" fillId="0" borderId="0" xfId="0" applyFont="1">
      <alignment vertical="center"/>
    </xf>
    <xf numFmtId="0" fontId="91" fillId="0" borderId="0" xfId="0" applyFont="1">
      <alignment vertical="center"/>
    </xf>
    <xf numFmtId="0" fontId="92" fillId="0" borderId="0" xfId="0" applyFont="1">
      <alignment vertical="center"/>
    </xf>
    <xf numFmtId="0" fontId="98" fillId="0" borderId="0" xfId="0" applyFont="1">
      <alignment vertical="center"/>
    </xf>
    <xf numFmtId="0" fontId="91" fillId="0" borderId="0" xfId="0" applyFont="1" applyProtection="1">
      <alignment vertical="center"/>
      <protection locked="0"/>
    </xf>
    <xf numFmtId="0" fontId="0" fillId="0" borderId="0" xfId="0" applyProtection="1">
      <alignment vertical="center"/>
      <protection locked="0"/>
    </xf>
    <xf numFmtId="0" fontId="102" fillId="0" borderId="0" xfId="0" applyFont="1">
      <alignment vertical="center"/>
    </xf>
    <xf numFmtId="0" fontId="58" fillId="0" borderId="0" xfId="0" applyFont="1">
      <alignment vertical="center"/>
    </xf>
    <xf numFmtId="0" fontId="103" fillId="0" borderId="0" xfId="0" applyFont="1">
      <alignment vertical="center"/>
    </xf>
    <xf numFmtId="0" fontId="64" fillId="0" borderId="0" xfId="0" applyFont="1" applyAlignment="1" applyProtection="1"/>
    <xf numFmtId="0" fontId="65" fillId="0" borderId="0" xfId="0" applyFont="1" applyAlignment="1" applyProtection="1"/>
    <xf numFmtId="0" fontId="0" fillId="0" borderId="0" xfId="0" applyAlignment="1" applyProtection="1"/>
    <xf numFmtId="0" fontId="45" fillId="0" borderId="0" xfId="0" applyFont="1" applyAlignment="1" applyProtection="1">
      <alignment horizontal="justify"/>
    </xf>
    <xf numFmtId="0" fontId="54" fillId="0" borderId="0" xfId="0" applyFont="1" applyAlignment="1" applyProtection="1"/>
    <xf numFmtId="0" fontId="66" fillId="0" borderId="0" xfId="0" applyFont="1" applyAlignment="1" applyProtection="1">
      <alignment horizontal="left"/>
    </xf>
    <xf numFmtId="0" fontId="64" fillId="0" borderId="0" xfId="0" applyFont="1" applyAlignment="1" applyProtection="1">
      <alignment horizontal="center" vertical="center"/>
    </xf>
    <xf numFmtId="0" fontId="70" fillId="0" borderId="0" xfId="0" applyFont="1" applyProtection="1">
      <alignment vertical="center"/>
    </xf>
    <xf numFmtId="0" fontId="64" fillId="0" borderId="0" xfId="0" applyFont="1" applyAlignment="1" applyProtection="1">
      <alignment horizontal="left"/>
    </xf>
    <xf numFmtId="0" fontId="70" fillId="0" borderId="0" xfId="0" applyFont="1" applyAlignment="1" applyProtection="1"/>
    <xf numFmtId="0" fontId="49" fillId="0" borderId="0" xfId="0" applyFont="1" applyAlignment="1" applyProtection="1">
      <alignment horizontal="left"/>
    </xf>
    <xf numFmtId="0" fontId="71" fillId="0" borderId="0" xfId="0" applyFont="1" applyAlignment="1" applyProtection="1"/>
    <xf numFmtId="0" fontId="72" fillId="0" borderId="0" xfId="0" applyFont="1" applyAlignment="1" applyProtection="1"/>
    <xf numFmtId="0" fontId="69" fillId="0" borderId="0" xfId="0" applyFont="1" applyAlignment="1" applyProtection="1">
      <alignment horizontal="right"/>
    </xf>
    <xf numFmtId="0" fontId="73" fillId="0" borderId="0" xfId="0" applyFont="1" applyAlignment="1" applyProtection="1"/>
    <xf numFmtId="0" fontId="69" fillId="0" borderId="0" xfId="0" applyFont="1" applyAlignment="1" applyProtection="1"/>
    <xf numFmtId="0" fontId="45" fillId="0" borderId="0" xfId="0" applyFont="1" applyAlignment="1" applyProtection="1"/>
    <xf numFmtId="0" fontId="74" fillId="0" borderId="0" xfId="0" applyFont="1" applyAlignment="1" applyProtection="1">
      <alignment horizontal="justify"/>
    </xf>
    <xf numFmtId="0" fontId="66" fillId="0" borderId="0" xfId="0" applyFont="1" applyAlignment="1" applyProtection="1">
      <alignment horizontal="center"/>
    </xf>
    <xf numFmtId="0" fontId="64" fillId="0" borderId="0" xfId="0" applyFont="1" applyAlignment="1" applyProtection="1">
      <alignment horizontal="center" vertical="center" wrapText="1"/>
    </xf>
    <xf numFmtId="0" fontId="78" fillId="17" borderId="98" xfId="0" applyFont="1" applyFill="1" applyBorder="1" applyAlignment="1" applyProtection="1">
      <alignment horizontal="left" vertical="center"/>
    </xf>
    <xf numFmtId="0" fontId="0" fillId="0" borderId="0" xfId="0" applyAlignment="1" applyProtection="1">
      <alignment vertical="top" wrapText="1"/>
    </xf>
    <xf numFmtId="0" fontId="0" fillId="0" borderId="0" xfId="0" applyAlignment="1" applyProtection="1">
      <alignment vertical="center"/>
    </xf>
    <xf numFmtId="0" fontId="0" fillId="0" borderId="0" xfId="0" applyProtection="1">
      <alignment vertical="center"/>
    </xf>
    <xf numFmtId="0" fontId="44" fillId="0" borderId="0" xfId="0" applyFont="1" applyBorder="1" applyAlignment="1" applyProtection="1">
      <alignment vertical="center"/>
    </xf>
    <xf numFmtId="0" fontId="106" fillId="0" borderId="0" xfId="0" applyFont="1">
      <alignment vertical="center"/>
    </xf>
    <xf numFmtId="0" fontId="25" fillId="12" borderId="2" xfId="0" applyFont="1" applyFill="1" applyBorder="1" applyAlignment="1">
      <alignment horizontal="center" vertical="center"/>
    </xf>
    <xf numFmtId="0" fontId="25" fillId="12" borderId="10" xfId="0" applyFont="1" applyFill="1" applyBorder="1" applyAlignment="1">
      <alignment horizontal="center" vertical="center"/>
    </xf>
    <xf numFmtId="0" fontId="25" fillId="13" borderId="2" xfId="0" applyFont="1" applyFill="1" applyBorder="1" applyAlignment="1" applyProtection="1">
      <alignment horizontal="center" vertical="center"/>
      <protection locked="0"/>
    </xf>
    <xf numFmtId="0" fontId="25" fillId="13" borderId="10" xfId="0" applyFont="1" applyFill="1" applyBorder="1" applyAlignment="1" applyProtection="1">
      <alignment horizontal="center" vertical="center"/>
      <protection locked="0"/>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13" borderId="11" xfId="0" applyFont="1" applyFill="1" applyBorder="1" applyAlignment="1" applyProtection="1">
      <alignment horizontal="center" vertical="center" wrapText="1"/>
      <protection locked="0"/>
    </xf>
    <xf numFmtId="0" fontId="25" fillId="13" borderId="12" xfId="0" applyFont="1" applyFill="1" applyBorder="1" applyAlignment="1" applyProtection="1">
      <alignment horizontal="center" vertical="center" wrapText="1"/>
      <protection locked="0"/>
    </xf>
    <xf numFmtId="0" fontId="25" fillId="13" borderId="27" xfId="0" applyFont="1" applyFill="1" applyBorder="1" applyAlignment="1" applyProtection="1">
      <alignment horizontal="center" vertical="center" wrapText="1"/>
      <protection locked="0"/>
    </xf>
    <xf numFmtId="0" fontId="25" fillId="13" borderId="17" xfId="0" applyFont="1" applyFill="1" applyBorder="1" applyAlignment="1" applyProtection="1">
      <alignment horizontal="center" vertical="center" wrapText="1"/>
      <protection locked="0"/>
    </xf>
    <xf numFmtId="0" fontId="25" fillId="13" borderId="18" xfId="0" applyFont="1" applyFill="1" applyBorder="1" applyAlignment="1" applyProtection="1">
      <alignment horizontal="center" vertical="center" wrapText="1"/>
      <protection locked="0"/>
    </xf>
    <xf numFmtId="0" fontId="25" fillId="13" borderId="29" xfId="0" applyFont="1" applyFill="1" applyBorder="1" applyAlignment="1" applyProtection="1">
      <alignment horizontal="center" vertical="center" wrapText="1"/>
      <protection locked="0"/>
    </xf>
    <xf numFmtId="0" fontId="25" fillId="12" borderId="11" xfId="0" applyFont="1" applyFill="1" applyBorder="1" applyAlignment="1">
      <alignment horizontal="center" vertical="center"/>
    </xf>
    <xf numFmtId="0" fontId="25" fillId="12" borderId="12" xfId="0" applyFont="1" applyFill="1" applyBorder="1" applyAlignment="1">
      <alignment horizontal="center" vertical="center"/>
    </xf>
    <xf numFmtId="0" fontId="25" fillId="12" borderId="13" xfId="0" applyFont="1" applyFill="1" applyBorder="1" applyAlignment="1">
      <alignment horizontal="center" vertical="center"/>
    </xf>
    <xf numFmtId="0" fontId="25" fillId="12" borderId="17" xfId="0" applyFont="1" applyFill="1" applyBorder="1" applyAlignment="1">
      <alignment horizontal="center" vertical="center"/>
    </xf>
    <xf numFmtId="0" fontId="25" fillId="12" borderId="18" xfId="0" applyFont="1" applyFill="1" applyBorder="1" applyAlignment="1">
      <alignment horizontal="center" vertical="center"/>
    </xf>
    <xf numFmtId="0" fontId="25" fillId="12" borderId="19" xfId="0" applyFont="1" applyFill="1" applyBorder="1" applyAlignment="1">
      <alignment horizontal="center" vertical="center"/>
    </xf>
    <xf numFmtId="0" fontId="25" fillId="13" borderId="13" xfId="0" applyFont="1" applyFill="1" applyBorder="1" applyAlignment="1" applyProtection="1">
      <alignment horizontal="center" vertical="center" wrapText="1"/>
      <protection locked="0"/>
    </xf>
    <xf numFmtId="0" fontId="25" fillId="13" borderId="19" xfId="0" applyFont="1" applyFill="1" applyBorder="1" applyAlignment="1" applyProtection="1">
      <alignment horizontal="center" vertical="center" wrapText="1"/>
      <protection locked="0"/>
    </xf>
    <xf numFmtId="0" fontId="25" fillId="0" borderId="10" xfId="0" applyFont="1" applyBorder="1" applyAlignment="1">
      <alignment horizontal="center" vertical="center"/>
    </xf>
    <xf numFmtId="0" fontId="25" fillId="0" borderId="1" xfId="0" applyFont="1" applyBorder="1" applyAlignment="1">
      <alignment horizontal="center" vertical="center"/>
    </xf>
    <xf numFmtId="0" fontId="25" fillId="12" borderId="9" xfId="0" applyFont="1" applyFill="1" applyBorder="1" applyAlignment="1">
      <alignment horizontal="center" vertical="center"/>
    </xf>
    <xf numFmtId="0" fontId="25" fillId="12" borderId="91" xfId="0" applyFont="1" applyFill="1" applyBorder="1" applyAlignment="1">
      <alignment horizontal="center" vertical="center"/>
    </xf>
    <xf numFmtId="0" fontId="25" fillId="12" borderId="90" xfId="0" applyFont="1" applyFill="1" applyBorder="1" applyAlignment="1">
      <alignment horizontal="center" vertical="center"/>
    </xf>
    <xf numFmtId="177" fontId="25" fillId="13" borderId="11" xfId="0" applyNumberFormat="1" applyFont="1" applyFill="1" applyBorder="1" applyAlignment="1" applyProtection="1">
      <alignment horizontal="center" vertical="center"/>
    </xf>
    <xf numFmtId="177" fontId="25" fillId="13" borderId="12" xfId="0" applyNumberFormat="1" applyFont="1" applyFill="1" applyBorder="1" applyAlignment="1" applyProtection="1">
      <alignment horizontal="center" vertical="center"/>
    </xf>
    <xf numFmtId="177" fontId="25" fillId="13" borderId="27" xfId="0" applyNumberFormat="1" applyFont="1" applyFill="1" applyBorder="1" applyAlignment="1" applyProtection="1">
      <alignment horizontal="center" vertical="center"/>
    </xf>
    <xf numFmtId="177" fontId="25" fillId="13" borderId="17" xfId="0" applyNumberFormat="1" applyFont="1" applyFill="1" applyBorder="1" applyAlignment="1" applyProtection="1">
      <alignment horizontal="center" vertical="center"/>
    </xf>
    <xf numFmtId="177" fontId="25" fillId="13" borderId="18" xfId="0" applyNumberFormat="1" applyFont="1" applyFill="1" applyBorder="1" applyAlignment="1" applyProtection="1">
      <alignment horizontal="center" vertical="center"/>
    </xf>
    <xf numFmtId="177" fontId="25" fillId="13" borderId="29" xfId="0" applyNumberFormat="1" applyFont="1" applyFill="1" applyBorder="1" applyAlignment="1" applyProtection="1">
      <alignment horizontal="center" vertical="center"/>
    </xf>
    <xf numFmtId="177" fontId="25" fillId="13" borderId="28" xfId="0" applyNumberFormat="1" applyFont="1" applyFill="1" applyBorder="1" applyAlignment="1" applyProtection="1">
      <alignment horizontal="center" vertical="center"/>
      <protection locked="0"/>
    </xf>
    <xf numFmtId="177" fontId="25" fillId="13" borderId="12" xfId="0" applyNumberFormat="1" applyFont="1" applyFill="1" applyBorder="1" applyAlignment="1" applyProtection="1">
      <alignment horizontal="center" vertical="center"/>
      <protection locked="0"/>
    </xf>
    <xf numFmtId="177" fontId="25" fillId="13" borderId="27" xfId="0" applyNumberFormat="1" applyFont="1" applyFill="1" applyBorder="1" applyAlignment="1" applyProtection="1">
      <alignment horizontal="center" vertical="center"/>
      <protection locked="0"/>
    </xf>
    <xf numFmtId="177" fontId="25" fillId="13" borderId="30" xfId="0" applyNumberFormat="1" applyFont="1" applyFill="1" applyBorder="1" applyAlignment="1" applyProtection="1">
      <alignment horizontal="center" vertical="center"/>
      <protection locked="0"/>
    </xf>
    <xf numFmtId="177" fontId="25" fillId="13" borderId="18" xfId="0" applyNumberFormat="1" applyFont="1" applyFill="1" applyBorder="1" applyAlignment="1" applyProtection="1">
      <alignment horizontal="center" vertical="center"/>
      <protection locked="0"/>
    </xf>
    <xf numFmtId="177" fontId="25" fillId="13" borderId="29" xfId="0" applyNumberFormat="1" applyFont="1" applyFill="1" applyBorder="1" applyAlignment="1" applyProtection="1">
      <alignment horizontal="center" vertical="center"/>
      <protection locked="0"/>
    </xf>
    <xf numFmtId="177" fontId="25" fillId="13" borderId="13" xfId="0" applyNumberFormat="1" applyFont="1" applyFill="1" applyBorder="1" applyAlignment="1" applyProtection="1">
      <alignment horizontal="center" vertical="center"/>
      <protection locked="0"/>
    </xf>
    <xf numFmtId="177" fontId="25" fillId="13" borderId="19" xfId="0" applyNumberFormat="1" applyFont="1" applyFill="1" applyBorder="1" applyAlignment="1" applyProtection="1">
      <alignment horizontal="center" vertical="center"/>
      <protection locked="0"/>
    </xf>
    <xf numFmtId="177" fontId="25" fillId="13" borderId="1" xfId="0" applyNumberFormat="1" applyFont="1" applyFill="1" applyBorder="1" applyAlignment="1" applyProtection="1">
      <alignment horizontal="center" vertical="center"/>
      <protection locked="0"/>
    </xf>
    <xf numFmtId="177" fontId="25" fillId="13" borderId="2" xfId="0" applyNumberFormat="1" applyFont="1" applyFill="1" applyBorder="1" applyAlignment="1" applyProtection="1">
      <alignment horizontal="center" vertical="center"/>
      <protection locked="0"/>
    </xf>
    <xf numFmtId="0" fontId="25" fillId="0" borderId="9" xfId="0" quotePrefix="1" applyFont="1" applyBorder="1" applyAlignment="1">
      <alignment horizontal="center" vertical="center"/>
    </xf>
    <xf numFmtId="0" fontId="25" fillId="0" borderId="9" xfId="0" applyFont="1" applyBorder="1" applyAlignment="1">
      <alignment horizontal="center" vertical="center"/>
    </xf>
    <xf numFmtId="49" fontId="25" fillId="13" borderId="10" xfId="0" applyNumberFormat="1" applyFont="1" applyFill="1" applyBorder="1" applyAlignment="1" applyProtection="1">
      <alignment horizontal="center" vertical="center"/>
      <protection locked="0"/>
    </xf>
    <xf numFmtId="49" fontId="25" fillId="13" borderId="1" xfId="0" applyNumberFormat="1" applyFont="1" applyFill="1" applyBorder="1" applyAlignment="1" applyProtection="1">
      <alignment horizontal="center" vertical="center"/>
      <protection locked="0"/>
    </xf>
    <xf numFmtId="0" fontId="25" fillId="13" borderId="11" xfId="0" applyFont="1" applyFill="1" applyBorder="1" applyAlignment="1" applyProtection="1">
      <alignment horizontal="center" vertical="center"/>
      <protection locked="0"/>
    </xf>
    <xf numFmtId="0" fontId="25" fillId="13" borderId="12" xfId="0" applyFont="1" applyFill="1" applyBorder="1" applyAlignment="1" applyProtection="1">
      <alignment horizontal="center" vertical="center"/>
      <protection locked="0"/>
    </xf>
    <xf numFmtId="0" fontId="25" fillId="13" borderId="13" xfId="0" applyFont="1" applyFill="1" applyBorder="1" applyAlignment="1" applyProtection="1">
      <alignment horizontal="center" vertical="center"/>
      <protection locked="0"/>
    </xf>
    <xf numFmtId="0" fontId="25" fillId="13" borderId="17" xfId="0" applyFont="1" applyFill="1" applyBorder="1" applyAlignment="1" applyProtection="1">
      <alignment horizontal="center" vertical="center"/>
      <protection locked="0"/>
    </xf>
    <xf numFmtId="0" fontId="25" fillId="13" borderId="18" xfId="0" applyFont="1" applyFill="1" applyBorder="1" applyAlignment="1" applyProtection="1">
      <alignment horizontal="center" vertical="center"/>
      <protection locked="0"/>
    </xf>
    <xf numFmtId="0" fontId="25" fillId="13" borderId="19" xfId="0" applyFont="1" applyFill="1" applyBorder="1" applyAlignment="1" applyProtection="1">
      <alignment horizontal="center" vertical="center"/>
      <protection locked="0"/>
    </xf>
    <xf numFmtId="0" fontId="25" fillId="13" borderId="28" xfId="0" applyFont="1" applyFill="1" applyBorder="1" applyAlignment="1" applyProtection="1">
      <alignment horizontal="center" vertical="center" wrapText="1"/>
      <protection locked="0"/>
    </xf>
    <xf numFmtId="0" fontId="25" fillId="13" borderId="30" xfId="0" applyFont="1" applyFill="1" applyBorder="1" applyAlignment="1" applyProtection="1">
      <alignment horizontal="center" vertical="center" wrapText="1"/>
      <protection locked="0"/>
    </xf>
    <xf numFmtId="49" fontId="25" fillId="13" borderId="0" xfId="0" applyNumberFormat="1" applyFont="1" applyFill="1" applyAlignment="1" applyProtection="1">
      <alignment horizontal="center" vertical="center"/>
      <protection locked="0"/>
    </xf>
    <xf numFmtId="0" fontId="25" fillId="12" borderId="3" xfId="0" applyFont="1" applyFill="1" applyBorder="1" applyAlignment="1">
      <alignment horizontal="center" vertical="center"/>
    </xf>
    <xf numFmtId="0" fontId="25" fillId="12" borderId="5" xfId="0" applyFont="1" applyFill="1" applyBorder="1" applyAlignment="1">
      <alignment horizontal="center" vertical="center"/>
    </xf>
    <xf numFmtId="0" fontId="25" fillId="12" borderId="20" xfId="0" applyFont="1" applyFill="1" applyBorder="1" applyAlignment="1">
      <alignment horizontal="center" vertical="center"/>
    </xf>
    <xf numFmtId="0" fontId="25" fillId="12" borderId="21" xfId="0" applyFont="1" applyFill="1" applyBorder="1" applyAlignment="1">
      <alignment horizontal="center" vertical="center"/>
    </xf>
    <xf numFmtId="49" fontId="25" fillId="13" borderId="2" xfId="0" applyNumberFormat="1" applyFont="1" applyFill="1" applyBorder="1" applyAlignment="1" applyProtection="1">
      <alignment horizontal="center" vertical="center"/>
      <protection locked="0"/>
    </xf>
    <xf numFmtId="0" fontId="86" fillId="13" borderId="0" xfId="4" applyFill="1" applyProtection="1">
      <alignment vertical="center"/>
      <protection locked="0"/>
    </xf>
    <xf numFmtId="0" fontId="0" fillId="13" borderId="0" xfId="0" applyFill="1" applyProtection="1">
      <alignment vertical="center"/>
      <protection locked="0"/>
    </xf>
    <xf numFmtId="0" fontId="25" fillId="12" borderId="22" xfId="0" applyFont="1" applyFill="1" applyBorder="1" applyAlignment="1">
      <alignment horizontal="center" vertical="center"/>
    </xf>
    <xf numFmtId="0" fontId="25" fillId="12" borderId="1" xfId="0" applyFont="1" applyFill="1" applyBorder="1" applyAlignment="1">
      <alignment horizontal="center" vertical="center"/>
    </xf>
    <xf numFmtId="0" fontId="25" fillId="13" borderId="17" xfId="0" applyFont="1" applyFill="1" applyBorder="1" applyAlignment="1" applyProtection="1">
      <alignment horizontal="left" vertical="center"/>
      <protection locked="0"/>
    </xf>
    <xf numFmtId="0" fontId="25" fillId="13" borderId="18" xfId="0" applyFont="1" applyFill="1" applyBorder="1" applyAlignment="1" applyProtection="1">
      <alignment horizontal="left" vertical="center"/>
      <protection locked="0"/>
    </xf>
    <xf numFmtId="0" fontId="25" fillId="13" borderId="19" xfId="0" applyFont="1" applyFill="1" applyBorder="1" applyAlignment="1" applyProtection="1">
      <alignment horizontal="left" vertical="center"/>
      <protection locked="0"/>
    </xf>
    <xf numFmtId="0" fontId="25" fillId="13" borderId="20" xfId="0" applyFont="1" applyFill="1" applyBorder="1" applyAlignment="1" applyProtection="1">
      <alignment horizontal="center" vertical="center"/>
      <protection locked="0"/>
    </xf>
    <xf numFmtId="0" fontId="25" fillId="13" borderId="21" xfId="0" applyFont="1" applyFill="1" applyBorder="1" applyAlignment="1" applyProtection="1">
      <alignment horizontal="center" vertical="center"/>
      <protection locked="0"/>
    </xf>
    <xf numFmtId="49" fontId="25" fillId="13" borderId="21" xfId="0" applyNumberFormat="1" applyFont="1" applyFill="1" applyBorder="1" applyAlignment="1" applyProtection="1">
      <alignment horizontal="center" vertical="center"/>
      <protection locked="0"/>
    </xf>
    <xf numFmtId="49" fontId="25" fillId="13" borderId="22" xfId="0" applyNumberFormat="1" applyFont="1" applyFill="1" applyBorder="1" applyAlignment="1" applyProtection="1">
      <alignment horizontal="center" vertical="center"/>
      <protection locked="0"/>
    </xf>
    <xf numFmtId="0" fontId="25" fillId="13" borderId="1" xfId="0" applyFont="1" applyFill="1" applyBorder="1" applyAlignment="1" applyProtection="1">
      <alignment horizontal="center" vertical="center"/>
      <protection locked="0"/>
    </xf>
    <xf numFmtId="0" fontId="25" fillId="13" borderId="1" xfId="0" applyFont="1" applyFill="1" applyBorder="1" applyAlignment="1" applyProtection="1">
      <alignment horizontal="center" vertical="center"/>
    </xf>
    <xf numFmtId="0" fontId="25" fillId="13" borderId="3" xfId="0" applyFont="1" applyFill="1" applyBorder="1" applyAlignment="1" applyProtection="1">
      <alignment horizontal="center" vertical="center"/>
      <protection locked="0"/>
    </xf>
    <xf numFmtId="0" fontId="25" fillId="13" borderId="23" xfId="0" applyFont="1" applyFill="1" applyBorder="1" applyAlignment="1" applyProtection="1">
      <alignment horizontal="center" vertical="center"/>
      <protection locked="0"/>
    </xf>
    <xf numFmtId="0" fontId="25" fillId="13" borderId="24" xfId="0" applyFont="1" applyFill="1" applyBorder="1" applyAlignment="1" applyProtection="1">
      <alignment horizontal="center" vertical="center"/>
      <protection locked="0"/>
    </xf>
    <xf numFmtId="0" fontId="25" fillId="12" borderId="32" xfId="0" applyFont="1" applyFill="1" applyBorder="1" applyAlignment="1">
      <alignment horizontal="center" vertical="center"/>
    </xf>
    <xf numFmtId="0" fontId="25" fillId="12" borderId="33" xfId="0" applyFont="1" applyFill="1" applyBorder="1" applyAlignment="1">
      <alignment horizontal="center" vertical="center"/>
    </xf>
    <xf numFmtId="0" fontId="25" fillId="12" borderId="34" xfId="0" applyFont="1" applyFill="1" applyBorder="1" applyAlignment="1">
      <alignment horizontal="center" vertical="center"/>
    </xf>
    <xf numFmtId="0" fontId="25" fillId="12" borderId="26" xfId="0" applyFont="1" applyFill="1" applyBorder="1" applyAlignment="1">
      <alignment horizontal="center" vertical="center"/>
    </xf>
    <xf numFmtId="0" fontId="25" fillId="12" borderId="27" xfId="0" applyFont="1" applyFill="1" applyBorder="1" applyAlignment="1">
      <alignment horizontal="center" vertical="center"/>
    </xf>
    <xf numFmtId="0" fontId="25" fillId="12" borderId="29" xfId="0" applyFont="1" applyFill="1" applyBorder="1" applyAlignment="1">
      <alignment horizontal="center" vertical="center"/>
    </xf>
    <xf numFmtId="0" fontId="25" fillId="12" borderId="28" xfId="0" applyFont="1" applyFill="1" applyBorder="1" applyAlignment="1">
      <alignment horizontal="center" vertical="center"/>
    </xf>
    <xf numFmtId="0" fontId="25" fillId="12" borderId="30" xfId="0" applyFont="1" applyFill="1" applyBorder="1" applyAlignment="1">
      <alignment horizontal="center" vertical="center"/>
    </xf>
    <xf numFmtId="0" fontId="25" fillId="13" borderId="79" xfId="0" applyFont="1" applyFill="1" applyBorder="1" applyAlignment="1" applyProtection="1">
      <alignment horizontal="center" vertical="center"/>
      <protection locked="0"/>
    </xf>
    <xf numFmtId="0" fontId="25" fillId="18" borderId="23" xfId="0" applyFont="1" applyFill="1" applyBorder="1" applyAlignment="1" applyProtection="1">
      <alignment horizontal="center" vertical="center"/>
    </xf>
    <xf numFmtId="0" fontId="25" fillId="0" borderId="2"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25" fillId="0" borderId="10" xfId="0" applyFont="1" applyBorder="1" applyAlignment="1" applyProtection="1">
      <alignment horizontal="center" vertical="center" wrapText="1"/>
      <protection locked="0"/>
    </xf>
    <xf numFmtId="179" fontId="25" fillId="0" borderId="2" xfId="0" applyNumberFormat="1" applyFont="1" applyBorder="1" applyAlignment="1" applyProtection="1">
      <alignment horizontal="center" vertical="center"/>
      <protection locked="0"/>
    </xf>
    <xf numFmtId="179" fontId="25" fillId="0" borderId="9" xfId="0" applyNumberFormat="1" applyFont="1" applyBorder="1" applyAlignment="1" applyProtection="1">
      <alignment horizontal="center" vertical="center"/>
      <protection locked="0"/>
    </xf>
    <xf numFmtId="179" fontId="25" fillId="0" borderId="10" xfId="0" applyNumberFormat="1"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6"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178" fontId="25" fillId="0" borderId="11" xfId="0" applyNumberFormat="1" applyFont="1" applyBorder="1" applyAlignment="1" applyProtection="1">
      <alignment horizontal="center" vertical="center"/>
      <protection locked="0"/>
    </xf>
    <xf numFmtId="178" fontId="25" fillId="0" borderId="13" xfId="0" applyNumberFormat="1" applyFont="1" applyBorder="1" applyAlignment="1" applyProtection="1">
      <alignment horizontal="center" vertical="center"/>
      <protection locked="0"/>
    </xf>
    <xf numFmtId="178" fontId="25" fillId="0" borderId="17" xfId="0" applyNumberFormat="1" applyFont="1" applyBorder="1" applyAlignment="1" applyProtection="1">
      <alignment horizontal="center" vertical="center"/>
      <protection locked="0"/>
    </xf>
    <xf numFmtId="178" fontId="25" fillId="0" borderId="19" xfId="0" applyNumberFormat="1" applyFont="1" applyBorder="1" applyAlignment="1" applyProtection="1">
      <alignment horizontal="center" vertical="center"/>
      <protection locked="0"/>
    </xf>
    <xf numFmtId="0" fontId="26" fillId="12" borderId="3" xfId="0" applyFont="1" applyFill="1" applyBorder="1" applyAlignment="1">
      <alignment horizontal="center" vertical="center"/>
    </xf>
    <xf numFmtId="0" fontId="26" fillId="12" borderId="5" xfId="0" applyFont="1" applyFill="1" applyBorder="1" applyAlignment="1">
      <alignment horizontal="center" vertical="center"/>
    </xf>
    <xf numFmtId="0" fontId="25" fillId="12" borderId="6" xfId="0" applyFont="1" applyFill="1" applyBorder="1" applyAlignment="1">
      <alignment horizontal="center" vertical="center"/>
    </xf>
    <xf numFmtId="0" fontId="25" fillId="12" borderId="7" xfId="0" applyFont="1" applyFill="1" applyBorder="1" applyAlignment="1">
      <alignment horizontal="center" vertical="center"/>
    </xf>
    <xf numFmtId="0" fontId="25" fillId="12" borderId="14" xfId="0" applyFont="1" applyFill="1" applyBorder="1" applyAlignment="1">
      <alignment horizontal="center" vertical="center"/>
    </xf>
    <xf numFmtId="0" fontId="25" fillId="12" borderId="15" xfId="0" applyFont="1" applyFill="1" applyBorder="1" applyAlignment="1">
      <alignment horizontal="center" vertical="center"/>
    </xf>
    <xf numFmtId="0" fontId="25" fillId="12" borderId="8" xfId="0" applyFont="1" applyFill="1" applyBorder="1" applyAlignment="1">
      <alignment horizontal="center" vertical="center"/>
    </xf>
    <xf numFmtId="0" fontId="25" fillId="12" borderId="16" xfId="0" applyFont="1" applyFill="1" applyBorder="1" applyAlignment="1">
      <alignment horizontal="center" vertical="center"/>
    </xf>
    <xf numFmtId="0" fontId="25" fillId="12" borderId="1" xfId="0" applyFont="1" applyFill="1" applyBorder="1" applyAlignment="1">
      <alignment horizontal="center" vertical="center" wrapText="1"/>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13" fillId="0" borderId="0" xfId="0" applyFont="1" applyAlignment="1" applyProtection="1">
      <alignment horizontal="right" vertical="center"/>
    </xf>
    <xf numFmtId="0" fontId="43" fillId="0" borderId="0" xfId="0" applyFont="1" applyAlignment="1">
      <alignment horizontal="center" vertical="center"/>
    </xf>
    <xf numFmtId="0" fontId="17" fillId="0" borderId="11" xfId="0" applyFont="1" applyBorder="1" applyAlignment="1" applyProtection="1">
      <alignment horizontal="center" vertical="center"/>
    </xf>
    <xf numFmtId="0" fontId="17" fillId="0" borderId="12"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31"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35"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05" fillId="0" borderId="11" xfId="0" applyFont="1" applyBorder="1" applyAlignment="1" applyProtection="1">
      <alignment horizontal="center" vertical="center"/>
    </xf>
    <xf numFmtId="0" fontId="105" fillId="0" borderId="12" xfId="0" applyFont="1" applyBorder="1" applyAlignment="1" applyProtection="1">
      <alignment horizontal="center" vertical="center"/>
    </xf>
    <xf numFmtId="0" fontId="105" fillId="0" borderId="13" xfId="0" applyFont="1" applyBorder="1" applyAlignment="1" applyProtection="1">
      <alignment horizontal="center" vertical="center"/>
    </xf>
    <xf numFmtId="0" fontId="105" fillId="0" borderId="31" xfId="0" applyFont="1" applyBorder="1" applyAlignment="1" applyProtection="1">
      <alignment horizontal="center" vertical="center"/>
    </xf>
    <xf numFmtId="0" fontId="105" fillId="0" borderId="0" xfId="0" applyFont="1" applyBorder="1" applyAlignment="1" applyProtection="1">
      <alignment horizontal="center" vertical="center"/>
    </xf>
    <xf numFmtId="0" fontId="105" fillId="0" borderId="35" xfId="0" applyFont="1" applyBorder="1" applyAlignment="1" applyProtection="1">
      <alignment horizontal="center" vertical="center"/>
    </xf>
    <xf numFmtId="0" fontId="105" fillId="0" borderId="17" xfId="0" applyFont="1" applyBorder="1" applyAlignment="1" applyProtection="1">
      <alignment horizontal="center" vertical="center"/>
    </xf>
    <xf numFmtId="0" fontId="105" fillId="0" borderId="18" xfId="0" applyFont="1" applyBorder="1" applyAlignment="1" applyProtection="1">
      <alignment horizontal="center" vertical="center"/>
    </xf>
    <xf numFmtId="0" fontId="105" fillId="0" borderId="19" xfId="0" applyFont="1" applyBorder="1" applyAlignment="1" applyProtection="1">
      <alignment horizontal="center" vertical="center"/>
    </xf>
    <xf numFmtId="0" fontId="104" fillId="0" borderId="11" xfId="0" applyFont="1" applyBorder="1" applyAlignment="1" applyProtection="1">
      <alignment horizontal="center" vertical="center"/>
    </xf>
    <xf numFmtId="0" fontId="104" fillId="0" borderId="12" xfId="0" applyFont="1" applyBorder="1" applyAlignment="1" applyProtection="1">
      <alignment horizontal="center" vertical="center"/>
    </xf>
    <xf numFmtId="0" fontId="104" fillId="0" borderId="13" xfId="0" applyFont="1" applyBorder="1" applyAlignment="1" applyProtection="1">
      <alignment horizontal="center" vertical="center"/>
    </xf>
    <xf numFmtId="0" fontId="104" fillId="0" borderId="31" xfId="0" applyFont="1" applyBorder="1" applyAlignment="1" applyProtection="1">
      <alignment horizontal="center" vertical="center"/>
    </xf>
    <xf numFmtId="0" fontId="104" fillId="0" borderId="0" xfId="0" applyFont="1" applyBorder="1" applyAlignment="1" applyProtection="1">
      <alignment horizontal="center" vertical="center"/>
    </xf>
    <xf numFmtId="0" fontId="104" fillId="0" borderId="3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20" fillId="0" borderId="42" xfId="0" applyFont="1" applyBorder="1" applyAlignment="1" applyProtection="1">
      <alignment horizontal="center" vertical="center" shrinkToFit="1"/>
    </xf>
    <xf numFmtId="0" fontId="20" fillId="0" borderId="37" xfId="0" applyFont="1" applyBorder="1" applyAlignment="1" applyProtection="1">
      <alignment horizontal="center" vertical="center" shrinkToFit="1"/>
    </xf>
    <xf numFmtId="0" fontId="20" fillId="0" borderId="31" xfId="0" applyFont="1" applyBorder="1" applyAlignment="1" applyProtection="1">
      <alignment horizontal="center" vertical="center" shrinkToFit="1"/>
    </xf>
    <xf numFmtId="0" fontId="20" fillId="0" borderId="0" xfId="0" applyFont="1" applyBorder="1" applyAlignment="1" applyProtection="1">
      <alignment horizontal="center" vertical="center" shrinkToFit="1"/>
    </xf>
    <xf numFmtId="0" fontId="12" fillId="0" borderId="41" xfId="0" applyFont="1" applyBorder="1" applyAlignment="1" applyProtection="1">
      <alignment horizontal="center" vertical="center"/>
    </xf>
    <xf numFmtId="0" fontId="16" fillId="0" borderId="47" xfId="0" applyFont="1" applyBorder="1" applyAlignment="1" applyProtection="1">
      <alignment horizontal="center" vertical="center"/>
    </xf>
    <xf numFmtId="0" fontId="28" fillId="0" borderId="44" xfId="0" applyFont="1" applyBorder="1" applyAlignment="1" applyProtection="1">
      <alignment horizontal="center" vertical="center" shrinkToFit="1"/>
    </xf>
    <xf numFmtId="0" fontId="18" fillId="0" borderId="45" xfId="0" applyFont="1" applyBorder="1" applyAlignment="1" applyProtection="1">
      <alignment horizontal="center" vertical="center" shrinkToFit="1"/>
    </xf>
    <xf numFmtId="0" fontId="18" fillId="0" borderId="46" xfId="0" applyFont="1" applyBorder="1" applyAlignment="1" applyProtection="1">
      <alignment horizontal="center" vertical="center" shrinkToFit="1"/>
    </xf>
    <xf numFmtId="0" fontId="18" fillId="0" borderId="31"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35" xfId="0" applyFont="1" applyBorder="1" applyAlignment="1" applyProtection="1">
      <alignment horizontal="center" vertical="center" shrinkToFit="1"/>
    </xf>
    <xf numFmtId="0" fontId="19" fillId="0" borderId="86" xfId="0" applyNumberFormat="1" applyFont="1" applyBorder="1" applyAlignment="1" applyProtection="1">
      <alignment horizontal="center" vertical="center"/>
    </xf>
    <xf numFmtId="0" fontId="19" fillId="0" borderId="87" xfId="0" applyNumberFormat="1" applyFont="1" applyBorder="1" applyAlignment="1" applyProtection="1">
      <alignment horizontal="center" vertical="center"/>
    </xf>
    <xf numFmtId="0" fontId="19" fillId="0" borderId="89" xfId="0" applyNumberFormat="1" applyFont="1" applyBorder="1" applyAlignment="1" applyProtection="1">
      <alignment horizontal="center" vertical="center"/>
    </xf>
    <xf numFmtId="0" fontId="19" fillId="0" borderId="31" xfId="0" applyNumberFormat="1" applyFont="1" applyBorder="1" applyAlignment="1" applyProtection="1">
      <alignment horizontal="center" vertical="center"/>
    </xf>
    <xf numFmtId="0" fontId="19" fillId="0" borderId="0" xfId="0" applyNumberFormat="1" applyFont="1" applyBorder="1" applyAlignment="1" applyProtection="1">
      <alignment horizontal="center" vertical="center"/>
    </xf>
    <xf numFmtId="0" fontId="19" fillId="0" borderId="47" xfId="0" applyNumberFormat="1" applyFont="1" applyBorder="1" applyAlignment="1" applyProtection="1">
      <alignment horizontal="center" vertical="center"/>
    </xf>
    <xf numFmtId="0" fontId="20" fillId="0" borderId="51" xfId="0" applyFont="1" applyBorder="1" applyAlignment="1" applyProtection="1">
      <alignment horizontal="center" vertical="center" shrinkToFit="1"/>
    </xf>
    <xf numFmtId="0" fontId="20" fillId="0" borderId="52" xfId="0" applyFont="1" applyBorder="1" applyAlignment="1" applyProtection="1">
      <alignment horizontal="center" vertical="center" shrinkToFit="1"/>
    </xf>
    <xf numFmtId="0" fontId="12" fillId="0" borderId="36" xfId="0" applyFont="1" applyBorder="1" applyAlignment="1" applyProtection="1">
      <alignment horizontal="center" vertical="center" wrapText="1"/>
    </xf>
    <xf numFmtId="0" fontId="16" fillId="0" borderId="37" xfId="0" applyFont="1" applyBorder="1" applyAlignment="1" applyProtection="1">
      <alignment horizontal="center" vertical="center" wrapText="1"/>
    </xf>
    <xf numFmtId="0" fontId="16" fillId="0" borderId="38"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35" xfId="0" applyFont="1" applyBorder="1" applyAlignment="1" applyProtection="1">
      <alignment horizontal="center" vertical="center" wrapText="1"/>
    </xf>
    <xf numFmtId="0" fontId="16" fillId="0" borderId="73" xfId="0" applyFont="1" applyBorder="1" applyAlignment="1" applyProtection="1">
      <alignment horizontal="center" vertical="center" shrinkToFit="1"/>
    </xf>
    <xf numFmtId="0" fontId="16" fillId="0" borderId="74" xfId="0" applyFont="1" applyBorder="1" applyAlignment="1" applyProtection="1">
      <alignment horizontal="center" vertical="center" shrinkToFit="1"/>
    </xf>
    <xf numFmtId="0" fontId="16" fillId="0" borderId="75" xfId="0" applyFont="1" applyBorder="1" applyAlignment="1" applyProtection="1">
      <alignment horizontal="center" vertical="center" shrinkToFit="1"/>
    </xf>
    <xf numFmtId="0" fontId="12" fillId="0" borderId="39" xfId="0" applyFont="1" applyBorder="1" applyAlignment="1" applyProtection="1">
      <alignment horizontal="center" vertical="center" shrinkToFit="1"/>
    </xf>
    <xf numFmtId="0" fontId="16" fillId="0" borderId="40" xfId="0" applyFont="1" applyBorder="1" applyAlignment="1" applyProtection="1">
      <alignment horizontal="center" vertical="center" shrinkToFit="1"/>
    </xf>
    <xf numFmtId="0" fontId="12" fillId="0" borderId="37"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0" fontId="12" fillId="0" borderId="49" xfId="0" applyFont="1" applyBorder="1" applyAlignment="1" applyProtection="1">
      <alignment horizontal="center" vertical="center" wrapText="1"/>
    </xf>
    <xf numFmtId="0" fontId="19" fillId="0" borderId="76" xfId="0" applyFont="1" applyBorder="1" applyAlignment="1" applyProtection="1">
      <alignment horizontal="center" vertical="center" shrinkToFit="1"/>
    </xf>
    <xf numFmtId="0" fontId="19" fillId="0" borderId="37" xfId="0" applyFont="1" applyBorder="1" applyAlignment="1" applyProtection="1">
      <alignment horizontal="center" vertical="center" shrinkToFit="1"/>
    </xf>
    <xf numFmtId="0" fontId="19" fillId="0" borderId="41" xfId="0" applyFont="1" applyBorder="1" applyAlignment="1" applyProtection="1">
      <alignment horizontal="center" vertical="center" shrinkToFit="1"/>
    </xf>
    <xf numFmtId="0" fontId="19" fillId="0" borderId="77" xfId="0" applyFont="1" applyBorder="1" applyAlignment="1" applyProtection="1">
      <alignment horizontal="center" vertical="center" shrinkToFit="1"/>
    </xf>
    <xf numFmtId="0" fontId="19" fillId="0" borderId="0" xfId="0" applyFont="1" applyBorder="1" applyAlignment="1" applyProtection="1">
      <alignment horizontal="center" vertical="center" shrinkToFit="1"/>
    </xf>
    <xf numFmtId="0" fontId="19" fillId="0" borderId="47" xfId="0" applyFont="1" applyBorder="1" applyAlignment="1" applyProtection="1">
      <alignment horizontal="center" vertical="center" shrinkToFit="1"/>
    </xf>
    <xf numFmtId="0" fontId="19" fillId="0" borderId="78" xfId="0" applyFont="1" applyBorder="1" applyAlignment="1" applyProtection="1">
      <alignment horizontal="center" vertical="center" shrinkToFit="1"/>
    </xf>
    <xf numFmtId="0" fontId="19" fillId="0" borderId="49" xfId="0" applyFont="1" applyBorder="1" applyAlignment="1" applyProtection="1">
      <alignment horizontal="center" vertical="center" shrinkToFit="1"/>
    </xf>
    <xf numFmtId="0" fontId="19" fillId="0" borderId="50" xfId="0" applyFont="1" applyBorder="1" applyAlignment="1" applyProtection="1">
      <alignment horizontal="center" vertical="center" shrinkToFit="1"/>
    </xf>
    <xf numFmtId="0" fontId="12" fillId="0" borderId="36"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38" xfId="0" applyFont="1" applyBorder="1" applyAlignment="1" applyProtection="1">
      <alignment horizontal="center" vertical="center"/>
    </xf>
    <xf numFmtId="0" fontId="12" fillId="0" borderId="43"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35" xfId="0" applyFont="1" applyBorder="1" applyAlignment="1" applyProtection="1">
      <alignment horizontal="center" vertical="center"/>
    </xf>
    <xf numFmtId="0" fontId="12" fillId="0" borderId="48" xfId="0" applyFont="1" applyBorder="1" applyAlignment="1" applyProtection="1">
      <alignment horizontal="center" vertical="center"/>
    </xf>
    <xf numFmtId="0" fontId="12" fillId="0" borderId="49" xfId="0" applyFont="1" applyBorder="1" applyAlignment="1" applyProtection="1">
      <alignment horizontal="center" vertical="center"/>
    </xf>
    <xf numFmtId="0" fontId="12" fillId="0" borderId="59" xfId="0" applyFont="1" applyBorder="1" applyAlignment="1" applyProtection="1">
      <alignment horizontal="center" vertical="center"/>
    </xf>
    <xf numFmtId="0" fontId="44" fillId="0" borderId="0" xfId="0" applyFont="1" applyBorder="1" applyAlignment="1" applyProtection="1">
      <alignment horizontal="center" vertical="center"/>
    </xf>
    <xf numFmtId="0" fontId="19" fillId="0" borderId="24" xfId="0" applyNumberFormat="1" applyFont="1" applyBorder="1" applyAlignment="1" applyProtection="1">
      <alignment horizontal="center" vertical="center"/>
    </xf>
    <xf numFmtId="0" fontId="19" fillId="0" borderId="63" xfId="0" applyNumberFormat="1" applyFont="1" applyBorder="1" applyAlignment="1" applyProtection="1">
      <alignment horizontal="center" vertical="center"/>
    </xf>
    <xf numFmtId="0" fontId="19" fillId="0" borderId="64" xfId="0" applyNumberFormat="1" applyFont="1" applyBorder="1" applyAlignment="1" applyProtection="1">
      <alignment horizontal="center" vertical="center"/>
    </xf>
    <xf numFmtId="0" fontId="12" fillId="0" borderId="60" xfId="0" applyFont="1" applyBorder="1" applyAlignment="1" applyProtection="1">
      <alignment horizontal="center" vertical="center" wrapText="1"/>
    </xf>
    <xf numFmtId="0" fontId="16" fillId="0" borderId="12"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62"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0" borderId="11" xfId="1" applyNumberFormat="1" applyFont="1" applyBorder="1" applyAlignment="1" applyProtection="1">
      <alignment horizontal="center" vertical="center" shrinkToFit="1"/>
    </xf>
    <xf numFmtId="0" fontId="21" fillId="0" borderId="12" xfId="1" applyNumberFormat="1" applyFont="1" applyBorder="1" applyAlignment="1" applyProtection="1">
      <alignment horizontal="center" vertical="center" shrinkToFit="1"/>
    </xf>
    <xf numFmtId="0" fontId="21" fillId="0" borderId="13" xfId="1" applyNumberFormat="1" applyFont="1" applyBorder="1" applyAlignment="1" applyProtection="1">
      <alignment horizontal="center" vertical="center" shrinkToFit="1"/>
    </xf>
    <xf numFmtId="0" fontId="21" fillId="0" borderId="10" xfId="1" applyNumberFormat="1" applyFont="1" applyBorder="1" applyAlignment="1" applyProtection="1">
      <alignment horizontal="center" vertical="center" shrinkToFit="1"/>
    </xf>
    <xf numFmtId="0" fontId="19" fillId="0" borderId="25" xfId="0" applyNumberFormat="1" applyFont="1" applyBorder="1" applyAlignment="1" applyProtection="1">
      <alignment horizontal="center" vertical="center"/>
    </xf>
    <xf numFmtId="0" fontId="19" fillId="0" borderId="23" xfId="0" applyNumberFormat="1" applyFont="1" applyBorder="1" applyAlignment="1" applyProtection="1">
      <alignment horizontal="center" vertical="center"/>
    </xf>
    <xf numFmtId="0" fontId="19" fillId="0" borderId="65" xfId="0" applyNumberFormat="1"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5" fillId="0" borderId="56" xfId="0" applyFont="1" applyBorder="1" applyAlignment="1" applyProtection="1">
      <alignment horizontal="center" vertical="center" wrapText="1"/>
    </xf>
    <xf numFmtId="0" fontId="16" fillId="0" borderId="61" xfId="0" applyFont="1" applyBorder="1" applyAlignment="1" applyProtection="1">
      <alignment horizontal="center" vertical="center"/>
    </xf>
    <xf numFmtId="0" fontId="16" fillId="0" borderId="56" xfId="0" applyFont="1" applyBorder="1" applyAlignment="1" applyProtection="1">
      <alignment horizontal="center" vertical="center"/>
    </xf>
    <xf numFmtId="0" fontId="16" fillId="0" borderId="57" xfId="0" applyFont="1" applyBorder="1" applyAlignment="1" applyProtection="1">
      <alignment horizontal="center" vertical="center"/>
    </xf>
    <xf numFmtId="0" fontId="16" fillId="0" borderId="56" xfId="0" applyFont="1" applyBorder="1" applyAlignment="1" applyProtection="1">
      <alignment horizontal="center" vertical="center" wrapText="1"/>
    </xf>
    <xf numFmtId="0" fontId="16" fillId="0" borderId="1" xfId="0" applyFont="1" applyBorder="1" applyAlignment="1" applyProtection="1">
      <alignment horizontal="center" vertical="center"/>
    </xf>
    <xf numFmtId="0" fontId="19" fillId="0" borderId="37" xfId="0" applyNumberFormat="1"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19" xfId="0" applyFont="1" applyBorder="1" applyAlignment="1" applyProtection="1">
      <alignment horizontal="center" vertical="center"/>
    </xf>
    <xf numFmtId="0" fontId="19" fillId="0" borderId="17" xfId="0" applyNumberFormat="1" applyFont="1" applyBorder="1" applyAlignment="1" applyProtection="1">
      <alignment horizontal="left" vertical="center"/>
    </xf>
    <xf numFmtId="0" fontId="19" fillId="0" borderId="18" xfId="0" applyNumberFormat="1" applyFont="1" applyBorder="1" applyAlignment="1" applyProtection="1">
      <alignment horizontal="left" vertical="center"/>
    </xf>
    <xf numFmtId="0" fontId="19" fillId="0" borderId="19" xfId="0" applyNumberFormat="1" applyFont="1" applyBorder="1" applyAlignment="1" applyProtection="1">
      <alignment horizontal="left" vertical="center"/>
    </xf>
    <xf numFmtId="0" fontId="19" fillId="0" borderId="17" xfId="0" applyNumberFormat="1" applyFont="1" applyBorder="1" applyAlignment="1" applyProtection="1">
      <alignment horizontal="center" vertical="center"/>
    </xf>
    <xf numFmtId="0" fontId="19" fillId="0" borderId="18" xfId="0" applyNumberFormat="1" applyFont="1" applyBorder="1" applyAlignment="1" applyProtection="1">
      <alignment horizontal="center" vertical="center"/>
    </xf>
    <xf numFmtId="0" fontId="19" fillId="0" borderId="72" xfId="0" applyNumberFormat="1" applyFont="1" applyBorder="1" applyAlignment="1" applyProtection="1">
      <alignment horizontal="center" vertical="center"/>
    </xf>
    <xf numFmtId="0" fontId="12" fillId="0" borderId="66" xfId="0" applyFont="1" applyBorder="1" applyAlignment="1" applyProtection="1">
      <alignment horizontal="center" vertical="center"/>
    </xf>
    <xf numFmtId="0" fontId="16" fillId="0" borderId="67" xfId="0" applyFont="1" applyBorder="1" applyAlignment="1" applyProtection="1">
      <alignment horizontal="center" vertical="center"/>
    </xf>
    <xf numFmtId="0" fontId="19" fillId="0" borderId="67" xfId="0" applyNumberFormat="1" applyFont="1" applyBorder="1" applyAlignment="1" applyProtection="1">
      <alignment horizontal="center" vertical="center"/>
    </xf>
    <xf numFmtId="0" fontId="19" fillId="0" borderId="68" xfId="0" applyNumberFormat="1" applyFont="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37" xfId="0" applyFont="1" applyBorder="1" applyAlignment="1" applyProtection="1">
      <alignment horizontal="center" vertical="center"/>
    </xf>
    <xf numFmtId="0" fontId="16" fillId="0" borderId="38"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81" xfId="0" applyFont="1" applyBorder="1" applyAlignment="1" applyProtection="1">
      <alignment horizontal="center" vertical="center"/>
    </xf>
    <xf numFmtId="0" fontId="16" fillId="0" borderId="82" xfId="0" applyFont="1" applyBorder="1" applyAlignment="1" applyProtection="1">
      <alignment horizontal="center" vertical="center"/>
    </xf>
    <xf numFmtId="182" fontId="13" fillId="0" borderId="42" xfId="0" applyNumberFormat="1" applyFont="1" applyBorder="1" applyAlignment="1" applyProtection="1">
      <alignment horizontal="center" vertical="center"/>
    </xf>
    <xf numFmtId="182" fontId="13" fillId="0" borderId="37" xfId="0" applyNumberFormat="1" applyFont="1" applyBorder="1" applyAlignment="1" applyProtection="1">
      <alignment horizontal="center" vertical="center"/>
    </xf>
    <xf numFmtId="182" fontId="13" fillId="0" borderId="38" xfId="0" applyNumberFormat="1" applyFont="1" applyBorder="1" applyAlignment="1" applyProtection="1">
      <alignment horizontal="center" vertical="center"/>
    </xf>
    <xf numFmtId="182" fontId="13" fillId="0" borderId="17" xfId="0" applyNumberFormat="1" applyFont="1" applyBorder="1" applyAlignment="1" applyProtection="1">
      <alignment horizontal="center" vertical="center"/>
    </xf>
    <xf numFmtId="182" fontId="13" fillId="0" borderId="18" xfId="0" applyNumberFormat="1" applyFont="1" applyBorder="1" applyAlignment="1" applyProtection="1">
      <alignment horizontal="center" vertical="center"/>
    </xf>
    <xf numFmtId="182" fontId="13" fillId="0" borderId="19" xfId="0" applyNumberFormat="1" applyFont="1" applyBorder="1" applyAlignment="1" applyProtection="1">
      <alignment horizontal="center" vertical="center"/>
    </xf>
    <xf numFmtId="0" fontId="16" fillId="0" borderId="18"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60" xfId="0" applyFont="1" applyBorder="1" applyAlignment="1" applyProtection="1">
      <alignment horizontal="center" vertical="center"/>
    </xf>
    <xf numFmtId="0" fontId="16" fillId="0" borderId="86" xfId="0" applyFont="1" applyBorder="1" applyAlignment="1" applyProtection="1">
      <alignment horizontal="center" vertical="center"/>
    </xf>
    <xf numFmtId="0" fontId="16" fillId="0" borderId="87" xfId="0" applyFont="1" applyBorder="1" applyAlignment="1" applyProtection="1">
      <alignment horizontal="center" vertical="center"/>
    </xf>
    <xf numFmtId="0" fontId="16" fillId="0" borderId="88" xfId="0" applyFont="1" applyBorder="1" applyAlignment="1" applyProtection="1">
      <alignment horizontal="center" vertical="center"/>
    </xf>
    <xf numFmtId="182" fontId="13" fillId="0" borderId="11" xfId="0" applyNumberFormat="1" applyFont="1" applyBorder="1" applyAlignment="1" applyProtection="1">
      <alignment horizontal="center" vertical="center"/>
    </xf>
    <xf numFmtId="182" fontId="13" fillId="0" borderId="12" xfId="0" applyNumberFormat="1" applyFont="1" applyBorder="1" applyAlignment="1" applyProtection="1">
      <alignment horizontal="center" vertical="center"/>
    </xf>
    <xf numFmtId="182" fontId="13" fillId="0" borderId="13" xfId="0" applyNumberFormat="1" applyFont="1" applyBorder="1" applyAlignment="1" applyProtection="1">
      <alignment horizontal="center" vertical="center"/>
    </xf>
    <xf numFmtId="0" fontId="12" fillId="0" borderId="12"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9" fillId="0" borderId="12" xfId="0" applyNumberFormat="1"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63" xfId="0" applyFont="1" applyBorder="1" applyAlignment="1" applyProtection="1">
      <alignment horizontal="center" vertical="center"/>
    </xf>
    <xf numFmtId="0" fontId="13" fillId="0" borderId="25" xfId="0" applyFont="1" applyBorder="1" applyAlignment="1" applyProtection="1">
      <alignment horizontal="center" vertical="center"/>
    </xf>
    <xf numFmtId="0" fontId="33" fillId="0" borderId="60" xfId="0" applyFont="1" applyBorder="1" applyAlignment="1" applyProtection="1">
      <alignment horizontal="center" vertical="center"/>
    </xf>
    <xf numFmtId="0" fontId="33" fillId="0" borderId="12" xfId="0" applyFont="1" applyBorder="1" applyAlignment="1" applyProtection="1">
      <alignment horizontal="center" vertical="center"/>
    </xf>
    <xf numFmtId="0" fontId="33" fillId="0" borderId="13" xfId="0" applyFont="1" applyBorder="1" applyAlignment="1" applyProtection="1">
      <alignment horizontal="center" vertical="center"/>
    </xf>
    <xf numFmtId="0" fontId="33" fillId="0" borderId="62" xfId="0" applyFont="1" applyBorder="1" applyAlignment="1" applyProtection="1">
      <alignment horizontal="center" vertical="center"/>
    </xf>
    <xf numFmtId="0" fontId="33" fillId="0" borderId="18" xfId="0" applyFont="1" applyBorder="1" applyAlignment="1" applyProtection="1">
      <alignment horizontal="center" vertical="center"/>
    </xf>
    <xf numFmtId="0" fontId="33" fillId="0" borderId="19" xfId="0" applyFont="1" applyBorder="1" applyAlignment="1" applyProtection="1">
      <alignment horizontal="center" vertical="center"/>
    </xf>
    <xf numFmtId="0" fontId="12" fillId="0" borderId="60" xfId="0" applyFont="1" applyBorder="1" applyAlignment="1" applyProtection="1">
      <alignment horizontal="center" vertical="center"/>
    </xf>
    <xf numFmtId="0" fontId="16" fillId="0" borderId="48"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59" xfId="0" applyFont="1" applyBorder="1" applyAlignment="1" applyProtection="1">
      <alignment horizontal="center" vertical="center"/>
    </xf>
    <xf numFmtId="0" fontId="12" fillId="0" borderId="11" xfId="0" applyNumberFormat="1" applyFont="1" applyFill="1" applyBorder="1" applyAlignment="1" applyProtection="1">
      <alignment horizontal="center" vertical="center" wrapText="1" justifyLastLine="1"/>
    </xf>
    <xf numFmtId="0" fontId="12" fillId="0" borderId="12" xfId="0" applyNumberFormat="1" applyFont="1" applyFill="1" applyBorder="1" applyAlignment="1" applyProtection="1">
      <alignment horizontal="center" vertical="center" wrapText="1" justifyLastLine="1"/>
    </xf>
    <xf numFmtId="0" fontId="12" fillId="0" borderId="58" xfId="0" applyNumberFormat="1" applyFont="1" applyFill="1" applyBorder="1" applyAlignment="1" applyProtection="1">
      <alignment horizontal="center" vertical="center" wrapText="1" justifyLastLine="1"/>
    </xf>
    <xf numFmtId="0" fontId="12" fillId="0" borderId="49" xfId="0" applyNumberFormat="1" applyFont="1" applyFill="1" applyBorder="1" applyAlignment="1" applyProtection="1">
      <alignment horizontal="center" vertical="center" wrapText="1" justifyLastLine="1"/>
    </xf>
    <xf numFmtId="0" fontId="19" fillId="0" borderId="11" xfId="0" applyNumberFormat="1" applyFont="1" applyFill="1" applyBorder="1" applyAlignment="1" applyProtection="1">
      <alignment horizontal="left" vertical="center"/>
    </xf>
    <xf numFmtId="0" fontId="19" fillId="0" borderId="12" xfId="0" applyNumberFormat="1" applyFont="1" applyFill="1" applyBorder="1" applyAlignment="1" applyProtection="1">
      <alignment horizontal="left" vertical="center"/>
    </xf>
    <xf numFmtId="0" fontId="19" fillId="0" borderId="13" xfId="0" applyNumberFormat="1" applyFont="1" applyFill="1" applyBorder="1" applyAlignment="1" applyProtection="1">
      <alignment horizontal="left" vertical="center"/>
    </xf>
    <xf numFmtId="0" fontId="19" fillId="0" borderId="58" xfId="0" applyNumberFormat="1" applyFont="1" applyFill="1" applyBorder="1" applyAlignment="1" applyProtection="1">
      <alignment horizontal="left" vertical="center"/>
    </xf>
    <xf numFmtId="0" fontId="19" fillId="0" borderId="49" xfId="0" applyNumberFormat="1" applyFont="1" applyFill="1" applyBorder="1" applyAlignment="1" applyProtection="1">
      <alignment horizontal="left" vertical="center"/>
    </xf>
    <xf numFmtId="0" fontId="19" fillId="0" borderId="59" xfId="0" applyNumberFormat="1" applyFont="1" applyFill="1" applyBorder="1" applyAlignment="1" applyProtection="1">
      <alignment horizontal="left" vertical="center"/>
    </xf>
    <xf numFmtId="0" fontId="13" fillId="0" borderId="58" xfId="0" applyFont="1" applyBorder="1" applyAlignment="1" applyProtection="1">
      <alignment horizontal="center" vertical="center"/>
    </xf>
    <xf numFmtId="0" fontId="13" fillId="0" borderId="49" xfId="0" applyFont="1" applyBorder="1" applyAlignment="1" applyProtection="1">
      <alignment horizontal="center" vertical="center"/>
    </xf>
    <xf numFmtId="0" fontId="13" fillId="0" borderId="59" xfId="0" applyFont="1" applyBorder="1" applyAlignment="1" applyProtection="1">
      <alignment horizontal="center" vertical="center"/>
    </xf>
    <xf numFmtId="0" fontId="19" fillId="0" borderId="58" xfId="0" applyNumberFormat="1" applyFont="1" applyBorder="1" applyAlignment="1" applyProtection="1">
      <alignment horizontal="center" vertical="center"/>
    </xf>
    <xf numFmtId="0" fontId="19" fillId="0" borderId="49" xfId="0" applyNumberFormat="1" applyFont="1" applyBorder="1" applyAlignment="1" applyProtection="1">
      <alignment horizontal="center" vertical="center"/>
    </xf>
    <xf numFmtId="0" fontId="19" fillId="0" borderId="50" xfId="0" applyNumberFormat="1" applyFont="1" applyBorder="1" applyAlignment="1" applyProtection="1">
      <alignment horizontal="center" vertical="center"/>
    </xf>
    <xf numFmtId="0" fontId="16" fillId="0" borderId="70" xfId="0" applyFont="1" applyBorder="1" applyAlignment="1" applyProtection="1">
      <alignment horizontal="center" vertical="center"/>
    </xf>
    <xf numFmtId="0" fontId="22" fillId="0" borderId="36" xfId="0" applyNumberFormat="1" applyFont="1" applyBorder="1" applyAlignment="1" applyProtection="1">
      <alignment horizontal="center" vertical="center"/>
    </xf>
    <xf numFmtId="0" fontId="22" fillId="0" borderId="37" xfId="0" applyNumberFormat="1" applyFont="1" applyBorder="1" applyAlignment="1" applyProtection="1">
      <alignment horizontal="center" vertical="center"/>
    </xf>
    <xf numFmtId="0" fontId="22" fillId="0" borderId="38" xfId="0" applyNumberFormat="1" applyFont="1" applyBorder="1" applyAlignment="1" applyProtection="1">
      <alignment horizontal="center" vertical="center"/>
    </xf>
    <xf numFmtId="0" fontId="22" fillId="0" borderId="62" xfId="0" applyNumberFormat="1" applyFont="1" applyBorder="1" applyAlignment="1" applyProtection="1">
      <alignment horizontal="center" vertical="center"/>
    </xf>
    <xf numFmtId="0" fontId="22" fillId="0" borderId="18" xfId="0" applyNumberFormat="1" applyFont="1" applyBorder="1" applyAlignment="1" applyProtection="1">
      <alignment horizontal="center" vertical="center"/>
    </xf>
    <xf numFmtId="0" fontId="22" fillId="0" borderId="19" xfId="0" applyNumberFormat="1" applyFont="1" applyBorder="1" applyAlignment="1" applyProtection="1">
      <alignment horizontal="center" vertical="center"/>
    </xf>
    <xf numFmtId="0" fontId="20" fillId="0" borderId="80" xfId="0" applyFont="1" applyBorder="1" applyAlignment="1" applyProtection="1">
      <alignment horizontal="center" vertical="center" shrinkToFit="1"/>
    </xf>
    <xf numFmtId="0" fontId="20" fillId="0" borderId="81" xfId="0" applyFont="1" applyBorder="1" applyAlignment="1" applyProtection="1">
      <alignment horizontal="center" vertical="center" shrinkToFit="1"/>
    </xf>
    <xf numFmtId="0" fontId="20" fillId="0" borderId="82" xfId="0" applyFont="1" applyBorder="1" applyAlignment="1" applyProtection="1">
      <alignment horizontal="center" vertical="center" shrinkToFit="1"/>
    </xf>
    <xf numFmtId="178" fontId="22" fillId="0" borderId="42" xfId="0" applyNumberFormat="1" applyFont="1" applyBorder="1" applyAlignment="1" applyProtection="1">
      <alignment horizontal="center" vertical="center"/>
    </xf>
    <xf numFmtId="178" fontId="22" fillId="0" borderId="37" xfId="0" applyNumberFormat="1" applyFont="1" applyBorder="1" applyAlignment="1" applyProtection="1">
      <alignment horizontal="center" vertical="center"/>
    </xf>
    <xf numFmtId="178" fontId="22" fillId="0" borderId="38" xfId="0" applyNumberFormat="1" applyFont="1" applyBorder="1" applyAlignment="1" applyProtection="1">
      <alignment horizontal="center" vertical="center"/>
    </xf>
    <xf numFmtId="178" fontId="22" fillId="0" borderId="17" xfId="0" applyNumberFormat="1" applyFont="1" applyBorder="1" applyAlignment="1" applyProtection="1">
      <alignment horizontal="center" vertical="center"/>
    </xf>
    <xf numFmtId="178" fontId="22" fillId="0" borderId="18" xfId="0" applyNumberFormat="1" applyFont="1" applyBorder="1" applyAlignment="1" applyProtection="1">
      <alignment horizontal="center" vertical="center"/>
    </xf>
    <xf numFmtId="178" fontId="22" fillId="0" borderId="19" xfId="0" applyNumberFormat="1" applyFont="1" applyBorder="1" applyAlignment="1" applyProtection="1">
      <alignment horizontal="center" vertical="center"/>
    </xf>
    <xf numFmtId="0" fontId="22" fillId="0" borderId="42" xfId="0" applyNumberFormat="1" applyFont="1" applyBorder="1" applyAlignment="1" applyProtection="1">
      <alignment horizontal="center" vertical="center"/>
    </xf>
    <xf numFmtId="0" fontId="22" fillId="0" borderId="17" xfId="0" applyNumberFormat="1" applyFont="1" applyBorder="1" applyAlignment="1" applyProtection="1">
      <alignment horizontal="center" vertical="center"/>
    </xf>
    <xf numFmtId="0" fontId="18" fillId="0" borderId="42" xfId="0" applyNumberFormat="1" applyFont="1" applyBorder="1" applyAlignment="1" applyProtection="1">
      <alignment horizontal="center" vertical="center" shrinkToFit="1"/>
    </xf>
    <xf numFmtId="0" fontId="18" fillId="0" borderId="37" xfId="0" applyNumberFormat="1" applyFont="1" applyBorder="1" applyAlignment="1" applyProtection="1">
      <alignment horizontal="center" vertical="center" shrinkToFit="1"/>
    </xf>
    <xf numFmtId="0" fontId="18" fillId="0" borderId="38" xfId="0" applyNumberFormat="1" applyFont="1" applyBorder="1" applyAlignment="1" applyProtection="1">
      <alignment horizontal="center" vertical="center" shrinkToFit="1"/>
    </xf>
    <xf numFmtId="0" fontId="18" fillId="0" borderId="17" xfId="0" applyNumberFormat="1" applyFont="1" applyBorder="1" applyAlignment="1" applyProtection="1">
      <alignment horizontal="center" vertical="center" shrinkToFit="1"/>
    </xf>
    <xf numFmtId="0" fontId="18" fillId="0" borderId="18" xfId="0" applyNumberFormat="1" applyFont="1" applyBorder="1" applyAlignment="1" applyProtection="1">
      <alignment horizontal="center" vertical="center" shrinkToFit="1"/>
    </xf>
    <xf numFmtId="0" fontId="18" fillId="0" borderId="19" xfId="0" applyNumberFormat="1" applyFont="1" applyBorder="1" applyAlignment="1" applyProtection="1">
      <alignment horizontal="center" vertical="center" shrinkToFit="1"/>
    </xf>
    <xf numFmtId="179" fontId="22" fillId="0" borderId="42" xfId="0" applyNumberFormat="1" applyFont="1" applyBorder="1" applyAlignment="1" applyProtection="1">
      <alignment horizontal="center" vertical="center"/>
    </xf>
    <xf numFmtId="179" fontId="22" fillId="0" borderId="37" xfId="0" applyNumberFormat="1" applyFont="1" applyBorder="1" applyAlignment="1" applyProtection="1">
      <alignment horizontal="center" vertical="center"/>
    </xf>
    <xf numFmtId="179" fontId="22" fillId="0" borderId="41" xfId="0" applyNumberFormat="1" applyFont="1" applyBorder="1" applyAlignment="1" applyProtection="1">
      <alignment horizontal="center" vertical="center"/>
    </xf>
    <xf numFmtId="179" fontId="22" fillId="0" borderId="17" xfId="0" applyNumberFormat="1" applyFont="1" applyBorder="1" applyAlignment="1" applyProtection="1">
      <alignment horizontal="center" vertical="center"/>
    </xf>
    <xf numFmtId="179" fontId="22" fillId="0" borderId="18" xfId="0" applyNumberFormat="1" applyFont="1" applyBorder="1" applyAlignment="1" applyProtection="1">
      <alignment horizontal="center" vertical="center"/>
    </xf>
    <xf numFmtId="179" fontId="22" fillId="0" borderId="72" xfId="0" applyNumberFormat="1" applyFont="1" applyBorder="1" applyAlignment="1" applyProtection="1">
      <alignment horizontal="center" vertical="center"/>
    </xf>
    <xf numFmtId="0" fontId="29" fillId="0" borderId="31" xfId="0" applyNumberFormat="1" applyFont="1" applyBorder="1" applyAlignment="1" applyProtection="1">
      <alignment horizontal="center" vertical="center" shrinkToFit="1"/>
    </xf>
    <xf numFmtId="0" fontId="22" fillId="0" borderId="0" xfId="0" applyNumberFormat="1" applyFont="1" applyBorder="1" applyAlignment="1" applyProtection="1">
      <alignment horizontal="center" vertical="center" shrinkToFit="1"/>
    </xf>
    <xf numFmtId="0" fontId="22" fillId="0" borderId="35" xfId="0" applyNumberFormat="1" applyFont="1" applyBorder="1" applyAlignment="1" applyProtection="1">
      <alignment horizontal="center" vertical="center" shrinkToFit="1"/>
    </xf>
    <xf numFmtId="0" fontId="16" fillId="0" borderId="69" xfId="0" applyFont="1" applyBorder="1" applyAlignment="1" applyProtection="1">
      <alignment horizontal="center" vertical="center"/>
    </xf>
    <xf numFmtId="0" fontId="12" fillId="0" borderId="42" xfId="0" applyFont="1" applyBorder="1" applyAlignment="1" applyProtection="1">
      <alignment horizontal="center" vertical="center"/>
    </xf>
    <xf numFmtId="0" fontId="16" fillId="0" borderId="42" xfId="0" applyFont="1" applyBorder="1" applyAlignment="1" applyProtection="1">
      <alignment horizontal="center" vertical="center"/>
    </xf>
    <xf numFmtId="179" fontId="22" fillId="0" borderId="11" xfId="0" applyNumberFormat="1" applyFont="1" applyBorder="1" applyAlignment="1" applyProtection="1">
      <alignment horizontal="center" vertical="center"/>
    </xf>
    <xf numFmtId="179" fontId="22" fillId="0" borderId="12" xfId="0" applyNumberFormat="1" applyFont="1" applyBorder="1" applyAlignment="1" applyProtection="1">
      <alignment horizontal="center" vertical="center"/>
    </xf>
    <xf numFmtId="179" fontId="22" fillId="0" borderId="71" xfId="0" applyNumberFormat="1" applyFont="1" applyBorder="1" applyAlignment="1" applyProtection="1">
      <alignment horizontal="center" vertical="center"/>
    </xf>
    <xf numFmtId="0" fontId="22" fillId="0" borderId="60" xfId="0" applyNumberFormat="1" applyFont="1" applyBorder="1" applyAlignment="1" applyProtection="1">
      <alignment horizontal="center" vertical="center"/>
    </xf>
    <xf numFmtId="0" fontId="22" fillId="0" borderId="12" xfId="0" applyNumberFormat="1" applyFont="1" applyBorder="1" applyAlignment="1" applyProtection="1">
      <alignment horizontal="center" vertical="center"/>
    </xf>
    <xf numFmtId="0" fontId="22" fillId="0" borderId="13" xfId="0" applyNumberFormat="1" applyFont="1" applyBorder="1" applyAlignment="1" applyProtection="1">
      <alignment horizontal="center" vertical="center"/>
    </xf>
    <xf numFmtId="0" fontId="30" fillId="0" borderId="86" xfId="0" applyNumberFormat="1" applyFont="1" applyBorder="1" applyAlignment="1" applyProtection="1">
      <alignment horizontal="center" vertical="center" shrinkToFit="1"/>
    </xf>
    <xf numFmtId="0" fontId="30" fillId="0" borderId="87" xfId="0" applyNumberFormat="1" applyFont="1" applyBorder="1" applyAlignment="1" applyProtection="1">
      <alignment horizontal="center" vertical="center" shrinkToFit="1"/>
    </xf>
    <xf numFmtId="0" fontId="30" fillId="0" borderId="88" xfId="0" applyNumberFormat="1" applyFont="1" applyBorder="1" applyAlignment="1" applyProtection="1">
      <alignment horizontal="center" vertical="center" shrinkToFit="1"/>
    </xf>
    <xf numFmtId="178" fontId="22" fillId="0" borderId="11" xfId="0" applyNumberFormat="1" applyFont="1" applyBorder="1" applyAlignment="1" applyProtection="1">
      <alignment horizontal="center" vertical="center"/>
    </xf>
    <xf numFmtId="178" fontId="22" fillId="0" borderId="12" xfId="0" applyNumberFormat="1" applyFont="1" applyBorder="1" applyAlignment="1" applyProtection="1">
      <alignment horizontal="center" vertical="center"/>
    </xf>
    <xf numFmtId="178" fontId="22" fillId="0" borderId="13" xfId="0" applyNumberFormat="1" applyFont="1" applyBorder="1" applyAlignment="1" applyProtection="1">
      <alignment horizontal="center" vertical="center"/>
    </xf>
    <xf numFmtId="0" fontId="22" fillId="0" borderId="11" xfId="0" applyNumberFormat="1" applyFont="1" applyBorder="1" applyAlignment="1" applyProtection="1">
      <alignment horizontal="center" vertical="center"/>
    </xf>
    <xf numFmtId="0" fontId="18" fillId="0" borderId="11" xfId="0" applyNumberFormat="1" applyFont="1" applyBorder="1" applyAlignment="1" applyProtection="1">
      <alignment horizontal="center" vertical="center" shrinkToFit="1"/>
    </xf>
    <xf numFmtId="0" fontId="18" fillId="0" borderId="12" xfId="0" applyNumberFormat="1" applyFont="1" applyBorder="1" applyAlignment="1" applyProtection="1">
      <alignment horizontal="center" vertical="center" shrinkToFit="1"/>
    </xf>
    <xf numFmtId="0" fontId="18" fillId="0" borderId="13" xfId="0" applyNumberFormat="1" applyFont="1" applyBorder="1" applyAlignment="1" applyProtection="1">
      <alignment horizontal="center" vertical="center" shrinkToFit="1"/>
    </xf>
    <xf numFmtId="0" fontId="22" fillId="0" borderId="31" xfId="0" applyNumberFormat="1" applyFont="1" applyBorder="1" applyAlignment="1" applyProtection="1">
      <alignment horizontal="center" vertical="center" shrinkToFit="1"/>
    </xf>
    <xf numFmtId="0" fontId="30" fillId="0" borderId="83" xfId="0" applyNumberFormat="1" applyFont="1" applyBorder="1" applyAlignment="1" applyProtection="1">
      <alignment horizontal="center" vertical="center" shrinkToFit="1"/>
    </xf>
    <xf numFmtId="0" fontId="30" fillId="0" borderId="84" xfId="0" applyNumberFormat="1" applyFont="1" applyBorder="1" applyAlignment="1" applyProtection="1">
      <alignment horizontal="center" vertical="center" shrinkToFit="1"/>
    </xf>
    <xf numFmtId="0" fontId="30" fillId="0" borderId="85" xfId="0" applyNumberFormat="1" applyFont="1" applyBorder="1" applyAlignment="1" applyProtection="1">
      <alignment horizontal="center" vertical="center" shrinkToFit="1"/>
    </xf>
    <xf numFmtId="0" fontId="20" fillId="0" borderId="86" xfId="0" applyNumberFormat="1" applyFont="1" applyBorder="1" applyAlignment="1" applyProtection="1">
      <alignment horizontal="center" vertical="center" shrinkToFit="1"/>
    </xf>
    <xf numFmtId="0" fontId="20" fillId="0" borderId="87" xfId="0" applyNumberFormat="1" applyFont="1" applyBorder="1" applyAlignment="1" applyProtection="1">
      <alignment horizontal="center" vertical="center" shrinkToFit="1"/>
    </xf>
    <xf numFmtId="0" fontId="20" fillId="0" borderId="88" xfId="0" applyNumberFormat="1" applyFont="1" applyBorder="1" applyAlignment="1" applyProtection="1">
      <alignment horizontal="center" vertical="center" shrinkToFit="1"/>
    </xf>
    <xf numFmtId="179" fontId="22" fillId="0" borderId="58" xfId="0" applyNumberFormat="1" applyFont="1" applyBorder="1" applyAlignment="1" applyProtection="1">
      <alignment horizontal="center" vertical="center"/>
    </xf>
    <xf numFmtId="179" fontId="22" fillId="0" borderId="49" xfId="0" applyNumberFormat="1" applyFont="1" applyBorder="1" applyAlignment="1" applyProtection="1">
      <alignment horizontal="center" vertical="center"/>
    </xf>
    <xf numFmtId="179" fontId="22" fillId="0" borderId="50" xfId="0" applyNumberFormat="1" applyFont="1" applyBorder="1" applyAlignment="1" applyProtection="1">
      <alignment horizontal="center" vertical="center"/>
    </xf>
    <xf numFmtId="0" fontId="22" fillId="0" borderId="58" xfId="0" applyNumberFormat="1" applyFont="1" applyBorder="1" applyAlignment="1" applyProtection="1">
      <alignment horizontal="center" vertical="center" shrinkToFit="1"/>
    </xf>
    <xf numFmtId="0" fontId="22" fillId="0" borderId="49" xfId="0" applyNumberFormat="1" applyFont="1" applyBorder="1" applyAlignment="1" applyProtection="1">
      <alignment horizontal="center" vertical="center" shrinkToFit="1"/>
    </xf>
    <xf numFmtId="0" fontId="22" fillId="0" borderId="59" xfId="0" applyNumberFormat="1" applyFont="1" applyBorder="1" applyAlignment="1" applyProtection="1">
      <alignment horizontal="center" vertical="center" shrinkToFit="1"/>
    </xf>
    <xf numFmtId="0" fontId="18" fillId="0" borderId="0" xfId="0" applyFont="1" applyAlignment="1" applyProtection="1">
      <alignment horizontal="center" vertical="center"/>
    </xf>
    <xf numFmtId="0" fontId="18" fillId="0" borderId="36" xfId="0" applyFont="1" applyBorder="1" applyAlignment="1" applyProtection="1">
      <alignment horizontal="center" vertical="center"/>
    </xf>
    <xf numFmtId="0" fontId="18" fillId="0" borderId="37" xfId="0" applyFont="1" applyBorder="1" applyAlignment="1" applyProtection="1">
      <alignment horizontal="center" vertical="center"/>
    </xf>
    <xf numFmtId="0" fontId="18" fillId="0" borderId="41"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0" borderId="49" xfId="0" applyFont="1" applyBorder="1" applyAlignment="1" applyProtection="1">
      <alignment horizontal="center" vertical="center"/>
    </xf>
    <xf numFmtId="0" fontId="18" fillId="0" borderId="50" xfId="0" applyFont="1" applyBorder="1" applyAlignment="1" applyProtection="1">
      <alignment horizontal="center" vertical="center"/>
    </xf>
    <xf numFmtId="0" fontId="22" fillId="0" borderId="48" xfId="0" applyNumberFormat="1" applyFont="1" applyBorder="1" applyAlignment="1" applyProtection="1">
      <alignment horizontal="center" vertical="center"/>
    </xf>
    <xf numFmtId="0" fontId="22" fillId="0" borderId="49" xfId="0" applyNumberFormat="1" applyFont="1" applyBorder="1" applyAlignment="1" applyProtection="1">
      <alignment horizontal="center" vertical="center"/>
    </xf>
    <xf numFmtId="0" fontId="22" fillId="0" borderId="59" xfId="0" applyNumberFormat="1" applyFont="1" applyBorder="1" applyAlignment="1" applyProtection="1">
      <alignment horizontal="center" vertical="center"/>
    </xf>
    <xf numFmtId="178" fontId="22" fillId="0" borderId="58" xfId="0" applyNumberFormat="1" applyFont="1" applyBorder="1" applyAlignment="1" applyProtection="1">
      <alignment horizontal="center" vertical="center"/>
    </xf>
    <xf numFmtId="178" fontId="22" fillId="0" borderId="49" xfId="0" applyNumberFormat="1" applyFont="1" applyBorder="1" applyAlignment="1" applyProtection="1">
      <alignment horizontal="center" vertical="center"/>
    </xf>
    <xf numFmtId="178" fontId="22" fillId="0" borderId="59" xfId="0" applyNumberFormat="1" applyFont="1" applyBorder="1" applyAlignment="1" applyProtection="1">
      <alignment horizontal="center" vertical="center"/>
    </xf>
    <xf numFmtId="0" fontId="22" fillId="0" borderId="58" xfId="0" applyNumberFormat="1" applyFont="1" applyBorder="1" applyAlignment="1" applyProtection="1">
      <alignment horizontal="center" vertical="center"/>
    </xf>
    <xf numFmtId="0" fontId="18" fillId="0" borderId="58" xfId="0" applyNumberFormat="1" applyFont="1" applyBorder="1" applyAlignment="1" applyProtection="1">
      <alignment horizontal="center" vertical="center" shrinkToFit="1"/>
    </xf>
    <xf numFmtId="0" fontId="18" fillId="0" borderId="49" xfId="0" applyNumberFormat="1" applyFont="1" applyBorder="1" applyAlignment="1" applyProtection="1">
      <alignment horizontal="center" vertical="center" shrinkToFit="1"/>
    </xf>
    <xf numFmtId="0" fontId="18" fillId="0" borderId="59" xfId="0" applyNumberFormat="1" applyFont="1" applyBorder="1" applyAlignment="1" applyProtection="1">
      <alignment horizontal="center" vertical="center" shrinkToFit="1"/>
    </xf>
    <xf numFmtId="0" fontId="98" fillId="0" borderId="0" xfId="0" applyFont="1" applyAlignment="1">
      <alignment vertical="center" wrapText="1" shrinkToFit="1"/>
    </xf>
    <xf numFmtId="0" fontId="0" fillId="0" borderId="0" xfId="0" applyAlignment="1">
      <alignment vertical="center" shrinkToFit="1"/>
    </xf>
    <xf numFmtId="0" fontId="0" fillId="0" borderId="37" xfId="0" applyBorder="1" applyAlignment="1" applyProtection="1">
      <alignment horizontal="left" vertical="center" shrinkToFit="1"/>
    </xf>
    <xf numFmtId="0" fontId="54" fillId="0" borderId="0" xfId="0" applyFont="1" applyAlignment="1" applyProtection="1">
      <alignment horizontal="center" shrinkToFit="1"/>
    </xf>
    <xf numFmtId="0" fontId="0" fillId="0" borderId="0" xfId="0" applyAlignment="1" applyProtection="1">
      <alignment horizontal="center" shrinkToFit="1"/>
    </xf>
    <xf numFmtId="0" fontId="0" fillId="0" borderId="37" xfId="0" applyBorder="1" applyAlignment="1" applyProtection="1">
      <alignment horizontal="left" vertical="center"/>
    </xf>
    <xf numFmtId="0" fontId="66" fillId="0" borderId="0" xfId="0" applyFont="1" applyAlignment="1" applyProtection="1">
      <alignment horizontal="center"/>
    </xf>
    <xf numFmtId="0" fontId="55" fillId="0" borderId="0" xfId="0" applyFont="1" applyAlignment="1" applyProtection="1">
      <alignment horizontal="center" shrinkToFit="1"/>
    </xf>
    <xf numFmtId="0" fontId="67" fillId="0" borderId="0" xfId="0" applyFont="1" applyAlignment="1" applyProtection="1">
      <alignment horizontal="center" shrinkToFit="1"/>
    </xf>
    <xf numFmtId="0" fontId="55" fillId="0" borderId="0" xfId="0" applyFont="1" applyAlignment="1" applyProtection="1">
      <alignment horizontal="center"/>
    </xf>
    <xf numFmtId="0" fontId="67" fillId="0" borderId="0" xfId="0" applyFont="1" applyAlignment="1" applyProtection="1"/>
    <xf numFmtId="0" fontId="64" fillId="0" borderId="0" xfId="0" applyFont="1" applyAlignment="1" applyProtection="1">
      <alignment horizontal="center" vertical="center"/>
    </xf>
    <xf numFmtId="0" fontId="49" fillId="0" borderId="0" xfId="0" applyFont="1" applyAlignment="1" applyProtection="1">
      <alignment horizontal="left"/>
    </xf>
    <xf numFmtId="0" fontId="75" fillId="16" borderId="0" xfId="0" applyFont="1" applyFill="1" applyAlignment="1" applyProtection="1">
      <alignment horizontal="center" vertical="center" shrinkToFit="1"/>
    </xf>
    <xf numFmtId="0" fontId="76" fillId="16" borderId="0" xfId="0" applyFont="1" applyFill="1" applyAlignment="1" applyProtection="1">
      <alignment vertical="center" shrinkToFit="1"/>
    </xf>
    <xf numFmtId="0" fontId="77" fillId="16" borderId="0" xfId="0" applyFont="1" applyFill="1" applyAlignment="1" applyProtection="1">
      <alignment vertical="center" shrinkToFit="1"/>
    </xf>
    <xf numFmtId="0" fontId="64" fillId="0" borderId="36" xfId="0" applyFont="1" applyBorder="1" applyAlignment="1" applyProtection="1">
      <alignment horizontal="center" vertical="center"/>
    </xf>
    <xf numFmtId="0" fontId="64" fillId="0" borderId="41" xfId="0" applyFont="1" applyBorder="1" applyAlignment="1" applyProtection="1">
      <alignment horizontal="center" vertical="center"/>
    </xf>
    <xf numFmtId="0" fontId="64" fillId="0" borderId="48" xfId="0" applyFont="1" applyBorder="1" applyAlignment="1" applyProtection="1">
      <alignment horizontal="center" vertical="center"/>
    </xf>
    <xf numFmtId="0" fontId="64" fillId="0" borderId="50" xfId="0" applyFont="1" applyBorder="1" applyAlignment="1" applyProtection="1">
      <alignment horizontal="center" vertical="center"/>
    </xf>
    <xf numFmtId="0" fontId="78" fillId="0" borderId="36" xfId="0" applyFont="1" applyBorder="1" applyAlignment="1" applyProtection="1">
      <alignment horizontal="center" vertical="center" shrinkToFit="1"/>
    </xf>
    <xf numFmtId="0" fontId="78" fillId="0" borderId="37" xfId="0" applyFont="1" applyBorder="1" applyAlignment="1" applyProtection="1">
      <alignment horizontal="center" vertical="center" shrinkToFit="1"/>
    </xf>
    <xf numFmtId="0" fontId="78" fillId="0" borderId="38" xfId="0" applyFont="1" applyBorder="1" applyAlignment="1" applyProtection="1">
      <alignment horizontal="center" vertical="center" shrinkToFit="1"/>
    </xf>
    <xf numFmtId="0" fontId="78" fillId="0" borderId="48" xfId="0" applyFont="1" applyBorder="1" applyAlignment="1" applyProtection="1">
      <alignment horizontal="center" vertical="center" shrinkToFit="1"/>
    </xf>
    <xf numFmtId="0" fontId="78" fillId="0" borderId="49" xfId="0" applyFont="1" applyBorder="1" applyAlignment="1" applyProtection="1">
      <alignment horizontal="center" vertical="center" shrinkToFit="1"/>
    </xf>
    <xf numFmtId="0" fontId="78" fillId="0" borderId="59" xfId="0" applyFont="1" applyBorder="1" applyAlignment="1" applyProtection="1">
      <alignment horizontal="center" vertical="center" shrinkToFit="1"/>
    </xf>
    <xf numFmtId="0" fontId="79" fillId="0" borderId="39" xfId="0" applyFont="1" applyBorder="1" applyAlignment="1" applyProtection="1">
      <alignment horizontal="center" vertical="center" shrinkToFit="1"/>
    </xf>
    <xf numFmtId="0" fontId="79" fillId="0" borderId="40" xfId="0" applyFont="1" applyBorder="1" applyAlignment="1" applyProtection="1">
      <alignment horizontal="center" vertical="center" shrinkToFit="1"/>
    </xf>
    <xf numFmtId="0" fontId="80" fillId="0" borderId="40" xfId="0" applyFont="1" applyBorder="1" applyAlignment="1" applyProtection="1">
      <alignment horizontal="center" vertical="center" shrinkToFit="1"/>
    </xf>
    <xf numFmtId="0" fontId="58" fillId="0" borderId="40" xfId="0" applyFont="1" applyBorder="1" applyAlignment="1" applyProtection="1">
      <alignment horizontal="center" vertical="center" shrinkToFit="1"/>
    </xf>
    <xf numFmtId="0" fontId="58" fillId="0" borderId="102" xfId="0" applyFont="1" applyBorder="1" applyAlignment="1" applyProtection="1">
      <alignment horizontal="center" vertical="center" shrinkToFit="1"/>
    </xf>
    <xf numFmtId="0" fontId="81" fillId="0" borderId="105" xfId="0" applyFont="1" applyBorder="1" applyAlignment="1" applyProtection="1">
      <alignment horizontal="center" vertical="center" shrinkToFit="1"/>
    </xf>
    <xf numFmtId="0" fontId="82" fillId="0" borderId="103" xfId="0" applyFont="1" applyBorder="1" applyAlignment="1" applyProtection="1">
      <alignment horizontal="center" vertical="center" shrinkToFit="1"/>
    </xf>
    <xf numFmtId="0" fontId="82" fillId="0" borderId="106" xfId="0" applyFont="1" applyBorder="1" applyAlignment="1" applyProtection="1">
      <alignment horizontal="center" vertical="center" shrinkToFit="1"/>
    </xf>
    <xf numFmtId="0" fontId="64" fillId="0" borderId="43" xfId="0" applyFont="1" applyBorder="1" applyAlignment="1" applyProtection="1">
      <alignment horizontal="center" vertical="center" wrapText="1"/>
    </xf>
    <xf numFmtId="0" fontId="64" fillId="0" borderId="47" xfId="0" applyFont="1" applyBorder="1" applyAlignment="1" applyProtection="1">
      <alignment horizontal="center" vertical="center" wrapText="1"/>
    </xf>
    <xf numFmtId="0" fontId="64" fillId="0" borderId="62" xfId="0" applyFont="1" applyBorder="1" applyAlignment="1" applyProtection="1">
      <alignment horizontal="center" vertical="center" wrapText="1"/>
    </xf>
    <xf numFmtId="0" fontId="64" fillId="0" borderId="72" xfId="0" applyFont="1" applyBorder="1" applyAlignment="1" applyProtection="1">
      <alignment horizontal="center" vertical="center" wrapText="1"/>
    </xf>
    <xf numFmtId="0" fontId="78" fillId="11" borderId="36" xfId="0" applyFont="1" applyFill="1" applyBorder="1" applyAlignment="1" applyProtection="1">
      <alignment horizontal="center" vertical="center" shrinkToFit="1"/>
    </xf>
    <xf numFmtId="0" fontId="78" fillId="11" borderId="37" xfId="0" applyFont="1" applyFill="1" applyBorder="1" applyAlignment="1" applyProtection="1">
      <alignment horizontal="center" vertical="center" shrinkToFit="1"/>
    </xf>
    <xf numFmtId="0" fontId="78" fillId="11" borderId="38" xfId="0" applyFont="1" applyFill="1" applyBorder="1" applyAlignment="1" applyProtection="1">
      <alignment horizontal="center" vertical="center" shrinkToFit="1"/>
    </xf>
    <xf numFmtId="0" fontId="78" fillId="11" borderId="43" xfId="0" applyFont="1" applyFill="1" applyBorder="1" applyAlignment="1" applyProtection="1">
      <alignment horizontal="center" vertical="center" shrinkToFit="1"/>
    </xf>
    <xf numFmtId="0" fontId="78" fillId="11" borderId="0" xfId="0" applyFont="1" applyFill="1" applyAlignment="1" applyProtection="1">
      <alignment horizontal="center" vertical="center" shrinkToFit="1"/>
    </xf>
    <xf numFmtId="0" fontId="78" fillId="11" borderId="35" xfId="0" applyFont="1" applyFill="1" applyBorder="1" applyAlignment="1" applyProtection="1">
      <alignment horizontal="center" vertical="center" shrinkToFit="1"/>
    </xf>
    <xf numFmtId="0" fontId="78" fillId="11" borderId="62" xfId="0" applyFont="1" applyFill="1" applyBorder="1" applyAlignment="1" applyProtection="1">
      <alignment horizontal="center" vertical="center" shrinkToFit="1"/>
    </xf>
    <xf numFmtId="0" fontId="78" fillId="11" borderId="18" xfId="0" applyFont="1" applyFill="1" applyBorder="1" applyAlignment="1" applyProtection="1">
      <alignment horizontal="center" vertical="center" shrinkToFit="1"/>
    </xf>
    <xf numFmtId="0" fontId="78" fillId="11" borderId="19" xfId="0" applyFont="1" applyFill="1" applyBorder="1" applyAlignment="1" applyProtection="1">
      <alignment horizontal="center" vertical="center" shrinkToFit="1"/>
    </xf>
    <xf numFmtId="0" fontId="64" fillId="0" borderId="17" xfId="0" applyFont="1" applyBorder="1" applyAlignment="1" applyProtection="1">
      <alignment horizontal="center" vertical="center"/>
    </xf>
    <xf numFmtId="0" fontId="64" fillId="0" borderId="18" xfId="0" applyFont="1" applyBorder="1" applyAlignment="1" applyProtection="1">
      <alignment horizontal="center" vertical="center"/>
    </xf>
    <xf numFmtId="0" fontId="64" fillId="0" borderId="72" xfId="0" applyFont="1" applyBorder="1" applyAlignment="1" applyProtection="1">
      <alignment horizontal="center" vertical="center"/>
    </xf>
    <xf numFmtId="0" fontId="83" fillId="0" borderId="11" xfId="0" applyFont="1" applyBorder="1" applyAlignment="1" applyProtection="1">
      <alignment horizontal="center" vertical="center" shrinkToFit="1"/>
    </xf>
    <xf numFmtId="0" fontId="84" fillId="0" borderId="12" xfId="0" applyFont="1" applyBorder="1" applyAlignment="1" applyProtection="1">
      <alignment horizontal="center" vertical="center" shrinkToFit="1"/>
    </xf>
    <xf numFmtId="0" fontId="84" fillId="0" borderId="71" xfId="0" applyFont="1" applyBorder="1" applyAlignment="1" applyProtection="1">
      <alignment horizontal="center" vertical="center" shrinkToFit="1"/>
    </xf>
    <xf numFmtId="0" fontId="84" fillId="0" borderId="17" xfId="0" applyFont="1" applyBorder="1" applyAlignment="1" applyProtection="1">
      <alignment horizontal="center" vertical="center" shrinkToFit="1"/>
    </xf>
    <xf numFmtId="0" fontId="84" fillId="0" borderId="18" xfId="0" applyFont="1" applyBorder="1" applyAlignment="1" applyProtection="1">
      <alignment horizontal="center" vertical="center" shrinkToFit="1"/>
    </xf>
    <xf numFmtId="0" fontId="84" fillId="0" borderId="72" xfId="0" applyFont="1" applyBorder="1" applyAlignment="1" applyProtection="1">
      <alignment horizontal="center" vertical="center" shrinkToFit="1"/>
    </xf>
    <xf numFmtId="0" fontId="64" fillId="0" borderId="60" xfId="0" applyFont="1" applyBorder="1" applyAlignment="1" applyProtection="1">
      <alignment horizontal="center" vertical="center" wrapText="1"/>
    </xf>
    <xf numFmtId="0" fontId="64" fillId="0" borderId="71" xfId="0" applyFont="1" applyBorder="1" applyAlignment="1" applyProtection="1">
      <alignment horizontal="center" vertical="center" wrapText="1"/>
    </xf>
    <xf numFmtId="0" fontId="64" fillId="0" borderId="48" xfId="0" applyFont="1" applyBorder="1" applyAlignment="1" applyProtection="1">
      <alignment horizontal="center" vertical="center" wrapText="1"/>
    </xf>
    <xf numFmtId="0" fontId="64" fillId="0" borderId="50" xfId="0" applyFont="1" applyBorder="1" applyAlignment="1" applyProtection="1">
      <alignment horizontal="center" vertical="center" wrapText="1"/>
    </xf>
    <xf numFmtId="0" fontId="78" fillId="12" borderId="60" xfId="0" applyFont="1" applyFill="1" applyBorder="1" applyAlignment="1" applyProtection="1">
      <alignment horizontal="right" vertical="center" shrinkToFit="1"/>
      <protection locked="0"/>
    </xf>
    <xf numFmtId="0" fontId="78" fillId="12" borderId="12" xfId="0" applyFont="1" applyFill="1" applyBorder="1" applyAlignment="1" applyProtection="1">
      <alignment horizontal="right" vertical="center" shrinkToFit="1"/>
      <protection locked="0"/>
    </xf>
    <xf numFmtId="0" fontId="78" fillId="12" borderId="48" xfId="0" applyFont="1" applyFill="1" applyBorder="1" applyAlignment="1" applyProtection="1">
      <alignment horizontal="right" vertical="center" shrinkToFit="1"/>
      <protection locked="0"/>
    </xf>
    <xf numFmtId="0" fontId="78" fillId="12" borderId="49" xfId="0" applyFont="1" applyFill="1" applyBorder="1" applyAlignment="1" applyProtection="1">
      <alignment horizontal="right" vertical="center" shrinkToFit="1"/>
      <protection locked="0"/>
    </xf>
    <xf numFmtId="0" fontId="78" fillId="0" borderId="13" xfId="0" applyFont="1" applyBorder="1" applyAlignment="1" applyProtection="1">
      <alignment horizontal="center" vertical="center"/>
    </xf>
    <xf numFmtId="0" fontId="78" fillId="0" borderId="59" xfId="0" applyFont="1" applyBorder="1" applyAlignment="1" applyProtection="1">
      <alignment horizontal="center" vertical="center"/>
    </xf>
    <xf numFmtId="0" fontId="64" fillId="0" borderId="11" xfId="0" applyFont="1" applyBorder="1" applyAlignment="1" applyProtection="1">
      <alignment horizontal="center" vertical="center"/>
    </xf>
    <xf numFmtId="0" fontId="64" fillId="0" borderId="13" xfId="0" applyFont="1" applyBorder="1" applyAlignment="1" applyProtection="1">
      <alignment horizontal="center" vertical="center"/>
    </xf>
    <xf numFmtId="0" fontId="64" fillId="0" borderId="58" xfId="0" applyFont="1" applyBorder="1" applyAlignment="1" applyProtection="1">
      <alignment horizontal="center" vertical="center"/>
    </xf>
    <xf numFmtId="0" fontId="64" fillId="0" borderId="59" xfId="0" applyFont="1" applyBorder="1" applyAlignment="1" applyProtection="1">
      <alignment horizontal="center" vertical="center"/>
    </xf>
    <xf numFmtId="38" fontId="78" fillId="0" borderId="12" xfId="3" applyFont="1" applyBorder="1" applyAlignment="1" applyProtection="1">
      <alignment horizontal="right" vertical="center" shrinkToFit="1"/>
    </xf>
    <xf numFmtId="38" fontId="78" fillId="0" borderId="49" xfId="3" applyFont="1" applyBorder="1" applyAlignment="1" applyProtection="1">
      <alignment horizontal="right" vertical="center" shrinkToFit="1"/>
    </xf>
    <xf numFmtId="0" fontId="78" fillId="0" borderId="71" xfId="0" applyFont="1" applyBorder="1" applyAlignment="1" applyProtection="1">
      <alignment horizontal="left" vertical="center"/>
    </xf>
    <xf numFmtId="0" fontId="78" fillId="0" borderId="50" xfId="0" applyFont="1" applyBorder="1" applyAlignment="1" applyProtection="1">
      <alignment horizontal="left" vertical="center"/>
    </xf>
    <xf numFmtId="0" fontId="78" fillId="17" borderId="118" xfId="0" applyFont="1" applyFill="1" applyBorder="1" applyAlignment="1" applyProtection="1">
      <alignment horizontal="center" vertical="center" shrinkToFit="1"/>
    </xf>
    <xf numFmtId="0" fontId="0" fillId="17" borderId="94" xfId="0" applyFill="1" applyBorder="1" applyAlignment="1" applyProtection="1">
      <alignment horizontal="center" vertical="center" shrinkToFit="1"/>
    </xf>
    <xf numFmtId="0" fontId="0" fillId="17" borderId="98" xfId="0" applyFill="1" applyBorder="1" applyAlignment="1" applyProtection="1">
      <alignment horizontal="center" vertical="center" shrinkToFit="1"/>
    </xf>
    <xf numFmtId="41" fontId="78" fillId="17" borderId="118" xfId="3" applyNumberFormat="1" applyFont="1" applyFill="1" applyBorder="1" applyAlignment="1" applyProtection="1">
      <alignment horizontal="right" vertical="center" shrinkToFit="1"/>
    </xf>
    <xf numFmtId="41" fontId="0" fillId="17" borderId="94" xfId="0" applyNumberFormat="1" applyFill="1" applyBorder="1" applyAlignment="1" applyProtection="1">
      <alignment horizontal="right" vertical="center" shrinkToFit="1"/>
    </xf>
    <xf numFmtId="0" fontId="66" fillId="0" borderId="0" xfId="0" applyFont="1" applyAlignment="1" applyProtection="1">
      <alignment vertical="center" shrinkToFit="1"/>
    </xf>
    <xf numFmtId="0" fontId="60" fillId="0" borderId="0" xfId="0" applyFont="1" applyAlignment="1" applyProtection="1">
      <alignment vertical="center" shrinkToFit="1"/>
    </xf>
    <xf numFmtId="0" fontId="51" fillId="0" borderId="92" xfId="0" applyFont="1" applyBorder="1" applyAlignment="1" applyProtection="1">
      <alignment horizontal="center" vertical="center" wrapText="1" shrinkToFit="1"/>
    </xf>
    <xf numFmtId="0" fontId="85" fillId="0" borderId="95" xfId="0" applyFont="1" applyBorder="1" applyAlignment="1" applyProtection="1">
      <alignment horizontal="center" vertical="center" shrinkToFit="1"/>
    </xf>
    <xf numFmtId="0" fontId="60" fillId="12" borderId="95" xfId="0" applyFont="1" applyFill="1" applyBorder="1" applyAlignment="1" applyProtection="1">
      <alignment horizontal="center" vertical="center" shrinkToFit="1"/>
      <protection locked="0"/>
    </xf>
    <xf numFmtId="0" fontId="59" fillId="0" borderId="95" xfId="0" applyFont="1" applyBorder="1" applyAlignment="1" applyProtection="1">
      <alignment horizontal="center" vertical="center" shrinkToFit="1"/>
    </xf>
    <xf numFmtId="0" fontId="0" fillId="0" borderId="95" xfId="0" applyBorder="1" applyAlignment="1" applyProtection="1">
      <alignment horizontal="center" vertical="center" shrinkToFit="1"/>
    </xf>
    <xf numFmtId="49" fontId="58" fillId="12" borderId="95" xfId="0" applyNumberFormat="1" applyFont="1" applyFill="1" applyBorder="1" applyAlignment="1" applyProtection="1">
      <alignment horizontal="center" vertical="center" shrinkToFit="1"/>
      <protection locked="0"/>
    </xf>
    <xf numFmtId="49" fontId="58" fillId="12" borderId="96" xfId="0" applyNumberFormat="1" applyFont="1" applyFill="1" applyBorder="1" applyAlignment="1" applyProtection="1">
      <alignment horizontal="center" vertical="center" shrinkToFit="1"/>
      <protection locked="0"/>
    </xf>
    <xf numFmtId="0" fontId="15" fillId="0" borderId="0" xfId="0" applyFont="1" applyAlignment="1" applyProtection="1">
      <alignment horizontal="center" vertical="center"/>
    </xf>
    <xf numFmtId="0" fontId="13" fillId="0" borderId="11"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3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35" xfId="0" applyFont="1" applyBorder="1" applyAlignment="1" applyProtection="1">
      <alignment horizontal="center" vertical="center"/>
    </xf>
    <xf numFmtId="0" fontId="25" fillId="0" borderId="0" xfId="0" applyFont="1" applyBorder="1" applyAlignment="1" applyProtection="1">
      <alignment horizontal="left" vertical="center"/>
    </xf>
    <xf numFmtId="0" fontId="27" fillId="0" borderId="11" xfId="0" applyFont="1" applyBorder="1" applyAlignment="1" applyProtection="1">
      <alignment horizontal="center" vertical="center"/>
    </xf>
    <xf numFmtId="0" fontId="27" fillId="0" borderId="12" xfId="0" applyFont="1" applyBorder="1" applyAlignment="1" applyProtection="1">
      <alignment horizontal="center" vertical="center"/>
    </xf>
    <xf numFmtId="0" fontId="27" fillId="0" borderId="13" xfId="0" applyFont="1" applyBorder="1" applyAlignment="1" applyProtection="1">
      <alignment horizontal="center" vertical="center"/>
    </xf>
    <xf numFmtId="0" fontId="27" fillId="0" borderId="31"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35" xfId="0" applyFont="1" applyBorder="1" applyAlignment="1" applyProtection="1">
      <alignment horizontal="center" vertical="center"/>
    </xf>
    <xf numFmtId="0" fontId="27" fillId="0" borderId="17" xfId="0" applyFont="1" applyBorder="1" applyAlignment="1" applyProtection="1">
      <alignment horizontal="center" vertical="center"/>
    </xf>
    <xf numFmtId="0" fontId="27" fillId="0" borderId="18" xfId="0" applyFont="1" applyBorder="1" applyAlignment="1" applyProtection="1">
      <alignment horizontal="center" vertical="center"/>
    </xf>
    <xf numFmtId="0" fontId="27" fillId="0" borderId="19" xfId="0" applyFont="1" applyBorder="1" applyAlignment="1" applyProtection="1">
      <alignment horizontal="center" vertical="center"/>
    </xf>
    <xf numFmtId="0" fontId="56" fillId="0" borderId="0" xfId="0" applyFont="1" applyAlignment="1">
      <alignment horizontal="left" vertical="center" shrinkToFit="1"/>
    </xf>
    <xf numFmtId="0" fontId="0" fillId="0" borderId="0" xfId="0" applyAlignment="1">
      <alignment horizontal="left" shrinkToFit="1"/>
    </xf>
    <xf numFmtId="0" fontId="46" fillId="14" borderId="0" xfId="0" applyFont="1" applyFill="1" applyAlignment="1">
      <alignment horizontal="center" vertical="center" shrinkToFit="1"/>
    </xf>
    <xf numFmtId="0" fontId="0" fillId="14" borderId="0" xfId="0" applyFill="1" applyAlignment="1">
      <alignment vertical="center" shrinkToFit="1"/>
    </xf>
    <xf numFmtId="0" fontId="45" fillId="0" borderId="18" xfId="0" applyFont="1" applyBorder="1" applyAlignment="1">
      <alignment vertical="center" shrinkToFit="1"/>
    </xf>
    <xf numFmtId="0" fontId="0" fillId="0" borderId="18" xfId="0" applyBorder="1" applyAlignment="1">
      <alignment vertical="center" shrinkToFit="1"/>
    </xf>
    <xf numFmtId="0" fontId="89" fillId="0" borderId="9" xfId="0" applyFont="1" applyBorder="1" applyAlignment="1" applyProtection="1">
      <alignment horizontal="center" vertical="center" shrinkToFit="1"/>
      <protection locked="0"/>
    </xf>
    <xf numFmtId="0" fontId="0" fillId="0" borderId="10" xfId="0" applyFont="1" applyBorder="1" applyAlignment="1">
      <alignment horizontal="center" vertical="center" shrinkToFit="1"/>
    </xf>
    <xf numFmtId="0" fontId="3" fillId="0" borderId="12" xfId="0" applyFont="1"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3" fillId="0" borderId="18" xfId="0" applyFont="1" applyBorder="1" applyAlignment="1">
      <alignment vertical="center" shrinkToFit="1"/>
    </xf>
    <xf numFmtId="0" fontId="0" fillId="0" borderId="19" xfId="0" applyBorder="1" applyAlignment="1">
      <alignment vertical="center" shrinkToFit="1"/>
    </xf>
    <xf numFmtId="0" fontId="60" fillId="0" borderId="11" xfId="0" applyFont="1" applyBorder="1" applyAlignment="1">
      <alignment horizontal="center" vertical="center" shrinkToFit="1"/>
    </xf>
    <xf numFmtId="0" fontId="60" fillId="0" borderId="12" xfId="0" applyFont="1" applyBorder="1" applyAlignment="1">
      <alignment horizontal="center" vertical="center" shrinkToFit="1"/>
    </xf>
    <xf numFmtId="0" fontId="58" fillId="0" borderId="0" xfId="0" applyFont="1" applyAlignment="1">
      <alignment horizontal="center" vertical="center" shrinkToFit="1"/>
    </xf>
    <xf numFmtId="0" fontId="58" fillId="0" borderId="93" xfId="0" applyFont="1" applyBorder="1" applyAlignment="1">
      <alignment horizontal="center" vertical="center" shrinkToFit="1"/>
    </xf>
    <xf numFmtId="0" fontId="58" fillId="0" borderId="94" xfId="0" applyFont="1" applyBorder="1" applyAlignment="1">
      <alignment horizontal="center" vertical="center" shrinkToFit="1"/>
    </xf>
    <xf numFmtId="0" fontId="58" fillId="0" borderId="49" xfId="0" applyFont="1" applyBorder="1" applyAlignment="1">
      <alignment vertical="center" shrinkToFit="1"/>
    </xf>
    <xf numFmtId="0" fontId="60" fillId="0" borderId="93" xfId="0" applyFont="1" applyBorder="1" applyAlignment="1">
      <alignment horizontal="center" vertical="center" shrinkToFit="1"/>
    </xf>
    <xf numFmtId="0" fontId="60" fillId="0" borderId="94" xfId="0" applyFont="1" applyBorder="1" applyAlignment="1">
      <alignment horizontal="center" vertical="center" shrinkToFit="1"/>
    </xf>
    <xf numFmtId="0" fontId="60" fillId="0" borderId="39" xfId="0" applyFont="1" applyBorder="1" applyAlignment="1">
      <alignment horizontal="center" vertical="center" shrinkToFit="1"/>
    </xf>
    <xf numFmtId="0" fontId="60" fillId="0" borderId="40" xfId="0" applyFont="1" applyBorder="1" applyAlignment="1">
      <alignment horizontal="center" vertical="center" shrinkToFit="1"/>
    </xf>
    <xf numFmtId="0" fontId="0" fillId="0" borderId="2"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60" fillId="0" borderId="56" xfId="0" applyFont="1" applyBorder="1" applyAlignment="1">
      <alignment horizontal="center" vertical="center" shrinkToFit="1"/>
    </xf>
    <xf numFmtId="0" fontId="60" fillId="0" borderId="1" xfId="0" applyFont="1" applyBorder="1" applyAlignment="1">
      <alignment horizontal="center" vertical="center" shrinkToFit="1"/>
    </xf>
    <xf numFmtId="0" fontId="60" fillId="0" borderId="2" xfId="0" applyFont="1" applyBorder="1" applyAlignment="1">
      <alignment horizontal="center" vertical="center" shrinkToFit="1"/>
    </xf>
    <xf numFmtId="0" fontId="60" fillId="0" borderId="67" xfId="0" applyFont="1" applyBorder="1" applyAlignment="1">
      <alignment horizontal="center" vertical="center" shrinkToFit="1"/>
    </xf>
    <xf numFmtId="0" fontId="60" fillId="0" borderId="105" xfId="0" applyFont="1" applyBorder="1" applyAlignment="1">
      <alignment horizontal="center" vertical="center" shrinkToFit="1"/>
    </xf>
    <xf numFmtId="0" fontId="0" fillId="0" borderId="49" xfId="0" applyBorder="1" applyAlignment="1">
      <alignment vertical="center" shrinkToFit="1"/>
    </xf>
    <xf numFmtId="0" fontId="60" fillId="0" borderId="110" xfId="0" applyFont="1" applyBorder="1" applyAlignment="1">
      <alignment horizontal="center" vertical="center" shrinkToFit="1"/>
    </xf>
    <xf numFmtId="0" fontId="0" fillId="0" borderId="42"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60" fillId="0" borderId="118" xfId="0" applyFont="1" applyBorder="1" applyAlignment="1">
      <alignment horizontal="left" vertical="center" wrapText="1" shrinkToFit="1"/>
    </xf>
    <xf numFmtId="0" fontId="60" fillId="0" borderId="94" xfId="0" applyFont="1" applyBorder="1" applyAlignment="1">
      <alignment horizontal="left" vertical="center" shrinkToFit="1"/>
    </xf>
    <xf numFmtId="0" fontId="60" fillId="0" borderId="98" xfId="0" applyFont="1" applyBorder="1" applyAlignment="1">
      <alignment horizontal="left" vertical="center" shrinkToFit="1"/>
    </xf>
    <xf numFmtId="0" fontId="63" fillId="0" borderId="118" xfId="0" applyFont="1" applyBorder="1" applyAlignment="1">
      <alignment horizontal="center" vertical="center" shrinkToFit="1"/>
    </xf>
    <xf numFmtId="0" fontId="63" fillId="0" borderId="94" xfId="0" applyFont="1" applyBorder="1" applyAlignment="1">
      <alignment horizontal="center" vertical="center" shrinkToFit="1"/>
    </xf>
    <xf numFmtId="0" fontId="63" fillId="0" borderId="98" xfId="0" applyFont="1" applyBorder="1" applyAlignment="1">
      <alignment horizontal="center" vertical="center" shrinkToFit="1"/>
    </xf>
    <xf numFmtId="0" fontId="18" fillId="0" borderId="0" xfId="0" applyFont="1" applyAlignment="1" applyProtection="1">
      <alignment horizontal="distributed" vertical="center" wrapText="1" justifyLastLine="1"/>
    </xf>
    <xf numFmtId="0" fontId="18" fillId="0" borderId="0" xfId="0" applyFont="1" applyAlignment="1" applyProtection="1">
      <alignment horizontal="distributed" vertical="center" justifyLastLine="1"/>
    </xf>
    <xf numFmtId="0" fontId="18" fillId="0" borderId="47" xfId="0" applyFont="1" applyBorder="1" applyAlignment="1" applyProtection="1">
      <alignment horizontal="distributed" vertical="center" justifyLastLine="1"/>
    </xf>
    <xf numFmtId="0" fontId="20" fillId="0" borderId="36" xfId="0" applyFont="1" applyBorder="1" applyAlignment="1" applyProtection="1">
      <alignment horizontal="center" vertical="center" wrapText="1"/>
    </xf>
    <xf numFmtId="0" fontId="20" fillId="0" borderId="37" xfId="0" applyFont="1" applyBorder="1" applyAlignment="1" applyProtection="1">
      <alignment horizontal="center" vertical="center" wrapText="1"/>
    </xf>
    <xf numFmtId="0" fontId="20" fillId="0" borderId="41" xfId="0" applyFont="1" applyBorder="1" applyAlignment="1" applyProtection="1">
      <alignment horizontal="center" vertical="center" wrapText="1"/>
    </xf>
    <xf numFmtId="0" fontId="20" fillId="0" borderId="48" xfId="0" applyFont="1" applyBorder="1" applyAlignment="1" applyProtection="1">
      <alignment horizontal="center" vertical="center" wrapText="1"/>
    </xf>
    <xf numFmtId="0" fontId="20" fillId="0" borderId="49" xfId="0" applyFont="1" applyBorder="1" applyAlignment="1" applyProtection="1">
      <alignment horizontal="center" vertical="center" wrapText="1"/>
    </xf>
    <xf numFmtId="0" fontId="20" fillId="0" borderId="50" xfId="0" applyFont="1" applyBorder="1" applyAlignment="1" applyProtection="1">
      <alignment horizontal="center" vertical="center" wrapText="1"/>
    </xf>
    <xf numFmtId="184" fontId="19" fillId="0" borderId="42" xfId="0" applyNumberFormat="1" applyFont="1" applyBorder="1" applyAlignment="1" applyProtection="1">
      <alignment horizontal="center" vertical="center"/>
    </xf>
    <xf numFmtId="184" fontId="19" fillId="0" borderId="37" xfId="0" applyNumberFormat="1" applyFont="1" applyBorder="1" applyAlignment="1" applyProtection="1">
      <alignment horizontal="center" vertical="center"/>
    </xf>
    <xf numFmtId="184" fontId="19" fillId="0" borderId="41" xfId="0" applyNumberFormat="1" applyFont="1" applyBorder="1" applyAlignment="1" applyProtection="1">
      <alignment horizontal="center" vertical="center"/>
    </xf>
    <xf numFmtId="184" fontId="19" fillId="0" borderId="58" xfId="0" applyNumberFormat="1" applyFont="1" applyBorder="1" applyAlignment="1" applyProtection="1">
      <alignment horizontal="center" vertical="center"/>
    </xf>
    <xf numFmtId="184" fontId="19" fillId="0" borderId="49" xfId="0" applyNumberFormat="1" applyFont="1" applyBorder="1" applyAlignment="1" applyProtection="1">
      <alignment horizontal="center" vertical="center"/>
    </xf>
    <xf numFmtId="184" fontId="19" fillId="0" borderId="50" xfId="0" applyNumberFormat="1" applyFont="1" applyBorder="1" applyAlignment="1" applyProtection="1">
      <alignment horizontal="center" vertical="center"/>
    </xf>
    <xf numFmtId="0" fontId="18" fillId="0" borderId="11" xfId="0" applyNumberFormat="1" applyFont="1" applyBorder="1" applyAlignment="1" applyProtection="1">
      <alignment horizontal="center" vertical="center" wrapText="1"/>
    </xf>
    <xf numFmtId="0" fontId="18" fillId="0" borderId="12" xfId="0" applyNumberFormat="1" applyFont="1" applyBorder="1" applyAlignment="1" applyProtection="1">
      <alignment horizontal="center" vertical="center" wrapText="1"/>
    </xf>
    <xf numFmtId="0" fontId="18" fillId="0" borderId="13" xfId="0" applyNumberFormat="1" applyFont="1" applyBorder="1" applyAlignment="1" applyProtection="1">
      <alignment horizontal="center" vertical="center" wrapText="1"/>
    </xf>
    <xf numFmtId="0" fontId="18" fillId="0" borderId="58" xfId="0" applyNumberFormat="1" applyFont="1" applyBorder="1" applyAlignment="1" applyProtection="1">
      <alignment horizontal="center" vertical="center" wrapText="1"/>
    </xf>
    <xf numFmtId="0" fontId="18" fillId="0" borderId="49" xfId="0" applyNumberFormat="1" applyFont="1" applyBorder="1" applyAlignment="1" applyProtection="1">
      <alignment horizontal="center" vertical="center" wrapText="1"/>
    </xf>
    <xf numFmtId="0" fontId="18" fillId="0" borderId="59" xfId="0" applyNumberFormat="1" applyFont="1" applyBorder="1" applyAlignment="1" applyProtection="1">
      <alignment horizontal="center" vertical="center" wrapText="1"/>
    </xf>
    <xf numFmtId="0" fontId="18" fillId="0" borderId="17" xfId="0" applyNumberFormat="1" applyFont="1" applyBorder="1" applyAlignment="1" applyProtection="1">
      <alignment horizontal="center" vertical="center" wrapText="1"/>
    </xf>
    <xf numFmtId="0" fontId="18" fillId="0" borderId="18" xfId="0" applyNumberFormat="1" applyFont="1" applyBorder="1" applyAlignment="1" applyProtection="1">
      <alignment horizontal="center" vertical="center" wrapText="1"/>
    </xf>
    <xf numFmtId="0" fontId="18" fillId="0" borderId="19" xfId="0" applyNumberFormat="1" applyFont="1" applyBorder="1" applyAlignment="1" applyProtection="1">
      <alignment horizontal="center" vertical="center" wrapText="1"/>
    </xf>
    <xf numFmtId="0" fontId="18" fillId="0" borderId="42" xfId="0" applyNumberFormat="1" applyFont="1" applyBorder="1" applyAlignment="1" applyProtection="1">
      <alignment horizontal="center" vertical="center" wrapText="1"/>
    </xf>
    <xf numFmtId="0" fontId="18" fillId="0" borderId="37" xfId="0" applyNumberFormat="1" applyFont="1" applyBorder="1" applyAlignment="1" applyProtection="1">
      <alignment horizontal="center" vertical="center" wrapText="1"/>
    </xf>
    <xf numFmtId="0" fontId="18" fillId="0" borderId="38" xfId="0" applyNumberFormat="1" applyFont="1" applyBorder="1" applyAlignment="1" applyProtection="1">
      <alignment horizontal="center" vertical="center" wrapText="1"/>
    </xf>
    <xf numFmtId="0" fontId="12" fillId="0" borderId="12" xfId="0" applyNumberFormat="1" applyFont="1" applyFill="1" applyBorder="1" applyAlignment="1" applyProtection="1">
      <alignment horizontal="center" vertical="center" justifyLastLine="1"/>
    </xf>
    <xf numFmtId="0" fontId="12" fillId="0" borderId="58" xfId="0" applyNumberFormat="1" applyFont="1" applyFill="1" applyBorder="1" applyAlignment="1" applyProtection="1">
      <alignment horizontal="center" vertical="center" justifyLastLine="1"/>
    </xf>
    <xf numFmtId="0" fontId="12" fillId="0" borderId="49" xfId="0" applyNumberFormat="1" applyFont="1" applyFill="1" applyBorder="1" applyAlignment="1" applyProtection="1">
      <alignment horizontal="center" vertical="center" justifyLastLine="1"/>
    </xf>
    <xf numFmtId="0" fontId="20" fillId="0" borderId="42" xfId="0" applyFont="1" applyBorder="1" applyAlignment="1" applyProtection="1">
      <alignment horizontal="center" vertical="center"/>
    </xf>
    <xf numFmtId="0" fontId="20" fillId="0" borderId="37" xfId="0" applyFont="1" applyBorder="1" applyAlignment="1" applyProtection="1">
      <alignment horizontal="center" vertical="center"/>
    </xf>
    <xf numFmtId="0" fontId="20" fillId="0" borderId="31" xfId="0" applyFont="1" applyBorder="1" applyAlignment="1" applyProtection="1">
      <alignment horizontal="center" vertical="center"/>
    </xf>
    <xf numFmtId="0" fontId="20" fillId="0" borderId="0" xfId="0" applyFont="1" applyBorder="1" applyAlignment="1" applyProtection="1">
      <alignment horizontal="center" vertical="center"/>
    </xf>
    <xf numFmtId="0" fontId="28" fillId="0" borderId="44" xfId="0" applyFont="1" applyBorder="1" applyAlignment="1" applyProtection="1">
      <alignment horizontal="center" vertical="center" wrapText="1"/>
    </xf>
    <xf numFmtId="0" fontId="18" fillId="0" borderId="45" xfId="0" applyFont="1" applyBorder="1" applyAlignment="1" applyProtection="1">
      <alignment horizontal="center" vertical="center" wrapText="1"/>
    </xf>
    <xf numFmtId="0" fontId="18" fillId="0" borderId="46" xfId="0" applyFont="1" applyBorder="1" applyAlignment="1" applyProtection="1">
      <alignment horizontal="center" vertical="center" wrapText="1"/>
    </xf>
    <xf numFmtId="0" fontId="18" fillId="0" borderId="31"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35" xfId="0" applyFont="1" applyBorder="1" applyAlignment="1" applyProtection="1">
      <alignment horizontal="center" vertical="center" wrapText="1"/>
    </xf>
    <xf numFmtId="0" fontId="18" fillId="0" borderId="58" xfId="0" applyFont="1" applyBorder="1" applyAlignment="1" applyProtection="1">
      <alignment horizontal="center" vertical="center" wrapText="1"/>
    </xf>
    <xf numFmtId="0" fontId="18" fillId="0" borderId="49" xfId="0" applyFont="1" applyBorder="1" applyAlignment="1" applyProtection="1">
      <alignment horizontal="center" vertical="center" wrapText="1"/>
    </xf>
    <xf numFmtId="0" fontId="18" fillId="0" borderId="59" xfId="0" applyFont="1" applyBorder="1" applyAlignment="1" applyProtection="1">
      <alignment horizontal="center" vertical="center" wrapText="1"/>
    </xf>
    <xf numFmtId="0" fontId="19" fillId="0" borderId="11" xfId="0" applyNumberFormat="1" applyFont="1" applyBorder="1" applyAlignment="1" applyProtection="1">
      <alignment horizontal="center" vertical="center"/>
    </xf>
    <xf numFmtId="0" fontId="20" fillId="0" borderId="51" xfId="0" applyFont="1" applyBorder="1" applyAlignment="1" applyProtection="1">
      <alignment horizontal="center" vertical="center"/>
    </xf>
    <xf numFmtId="0" fontId="20" fillId="0" borderId="52" xfId="0" applyFont="1" applyBorder="1" applyAlignment="1" applyProtection="1">
      <alignment horizontal="center" vertical="center"/>
    </xf>
    <xf numFmtId="0" fontId="19" fillId="0" borderId="44" xfId="0" applyNumberFormat="1" applyFont="1" applyBorder="1" applyAlignment="1" applyProtection="1">
      <alignment horizontal="center" vertical="center"/>
    </xf>
    <xf numFmtId="0" fontId="19" fillId="0" borderId="45" xfId="0" applyNumberFormat="1" applyFont="1" applyBorder="1" applyAlignment="1" applyProtection="1">
      <alignment horizontal="center" vertical="center"/>
    </xf>
    <xf numFmtId="0" fontId="19" fillId="0" borderId="54" xfId="0" applyNumberFormat="1" applyFont="1" applyBorder="1" applyAlignment="1" applyProtection="1">
      <alignment horizontal="center" vertical="center"/>
    </xf>
    <xf numFmtId="0" fontId="19" fillId="0" borderId="76" xfId="0" applyFont="1" applyBorder="1" applyAlignment="1" applyProtection="1">
      <alignment horizontal="center" vertical="center" wrapText="1"/>
    </xf>
    <xf numFmtId="0" fontId="19" fillId="0" borderId="37" xfId="0" applyFont="1" applyBorder="1" applyAlignment="1" applyProtection="1">
      <alignment horizontal="center" vertical="center" wrapText="1"/>
    </xf>
    <xf numFmtId="0" fontId="19" fillId="0" borderId="41" xfId="0" applyFont="1" applyBorder="1" applyAlignment="1" applyProtection="1">
      <alignment horizontal="center" vertical="center" wrapText="1"/>
    </xf>
    <xf numFmtId="0" fontId="19" fillId="0" borderId="77"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47" xfId="0" applyFont="1" applyBorder="1" applyAlignment="1" applyProtection="1">
      <alignment horizontal="center" vertical="center" wrapText="1"/>
    </xf>
    <xf numFmtId="0" fontId="19" fillId="0" borderId="78" xfId="0" applyFont="1" applyBorder="1" applyAlignment="1" applyProtection="1">
      <alignment horizontal="center" vertical="center" wrapText="1"/>
    </xf>
    <xf numFmtId="0" fontId="19" fillId="0" borderId="49" xfId="0" applyFont="1" applyBorder="1" applyAlignment="1" applyProtection="1">
      <alignment horizontal="center" vertical="center" wrapText="1"/>
    </xf>
    <xf numFmtId="0" fontId="19" fillId="0" borderId="50" xfId="0" applyFont="1" applyBorder="1" applyAlignment="1" applyProtection="1">
      <alignment horizontal="center" vertical="center" wrapText="1"/>
    </xf>
    <xf numFmtId="0" fontId="4" fillId="0" borderId="3" xfId="2" applyFont="1" applyBorder="1" applyAlignment="1">
      <alignment horizontal="center" vertical="center" shrinkToFit="1"/>
    </xf>
    <xf numFmtId="0" fontId="4" fillId="0" borderId="4" xfId="2" applyFont="1" applyBorder="1" applyAlignment="1">
      <alignment horizontal="center" vertical="center" shrinkToFit="1"/>
    </xf>
    <xf numFmtId="0" fontId="4" fillId="0" borderId="5" xfId="2" applyFont="1" applyBorder="1" applyAlignment="1">
      <alignment horizontal="center" vertical="center" shrinkToFit="1"/>
    </xf>
    <xf numFmtId="0" fontId="7" fillId="0" borderId="3" xfId="2" applyFont="1" applyBorder="1" applyAlignment="1">
      <alignment horizontal="distributed" vertical="center" wrapText="1" justifyLastLine="1" shrinkToFit="1"/>
    </xf>
    <xf numFmtId="0" fontId="7" fillId="0" borderId="4" xfId="2" applyFont="1" applyBorder="1" applyAlignment="1">
      <alignment horizontal="distributed" vertical="center" wrapText="1" justifyLastLine="1" shrinkToFit="1"/>
    </xf>
    <xf numFmtId="0" fontId="7" fillId="0" borderId="5" xfId="2" applyFont="1" applyBorder="1" applyAlignment="1">
      <alignment horizontal="distributed" vertical="center" wrapText="1" justifyLastLine="1" shrinkToFit="1"/>
    </xf>
    <xf numFmtId="0" fontId="4" fillId="0" borderId="3" xfId="2" applyFont="1" applyBorder="1" applyAlignment="1">
      <alignment horizontal="distributed" vertical="center" justifyLastLine="1"/>
    </xf>
    <xf numFmtId="0" fontId="4" fillId="0" borderId="4" xfId="2" applyFont="1" applyBorder="1" applyAlignment="1">
      <alignment horizontal="distributed" vertical="center" justifyLastLine="1"/>
    </xf>
    <xf numFmtId="0" fontId="4" fillId="0" borderId="5" xfId="2" applyFont="1" applyBorder="1" applyAlignment="1">
      <alignment horizontal="distributed" vertical="center" justifyLastLine="1"/>
    </xf>
    <xf numFmtId="0" fontId="5" fillId="0" borderId="3" xfId="2" applyFont="1" applyBorder="1" applyAlignment="1">
      <alignment horizontal="center" vertical="center" shrinkToFit="1"/>
    </xf>
    <xf numFmtId="0" fontId="5" fillId="0" borderId="4" xfId="2" applyFont="1" applyBorder="1" applyAlignment="1">
      <alignment horizontal="center" vertical="center" shrinkToFit="1"/>
    </xf>
    <xf numFmtId="0" fontId="5" fillId="0" borderId="5" xfId="2" applyFont="1" applyBorder="1" applyAlignment="1">
      <alignment horizontal="center" vertical="center" shrinkToFit="1"/>
    </xf>
    <xf numFmtId="0" fontId="4" fillId="0" borderId="3" xfId="2" applyFont="1" applyBorder="1" applyAlignment="1">
      <alignment horizontal="center" vertical="top" shrinkToFit="1"/>
    </xf>
    <xf numFmtId="0" fontId="4" fillId="0" borderId="4" xfId="2" applyFont="1" applyBorder="1" applyAlignment="1">
      <alignment horizontal="center" vertical="top" shrinkToFit="1"/>
    </xf>
    <xf numFmtId="0" fontId="4" fillId="0" borderId="5" xfId="2" applyFont="1" applyBorder="1" applyAlignment="1">
      <alignment horizontal="center" vertical="top" shrinkToFit="1"/>
    </xf>
  </cellXfs>
  <cellStyles count="5">
    <cellStyle name="ハイパーリンク" xfId="4" builtinId="8"/>
    <cellStyle name="桁区切り" xfId="3" builtinId="6"/>
    <cellStyle name="標準" xfId="0" builtinId="0"/>
    <cellStyle name="標準 2" xfId="1" xr:uid="{00000000-0005-0000-0000-000001000000}"/>
    <cellStyle name="標準_オーダー表1" xfId="2" xr:uid="{00000000-0005-0000-0000-000002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16</xdr:col>
      <xdr:colOff>9525</xdr:colOff>
      <xdr:row>0</xdr:row>
      <xdr:rowOff>45720</xdr:rowOff>
    </xdr:from>
    <xdr:to>
      <xdr:col>41</xdr:col>
      <xdr:colOff>94836</xdr:colOff>
      <xdr:row>3</xdr:row>
      <xdr:rowOff>133350</xdr:rowOff>
    </xdr:to>
    <xdr:pic>
      <xdr:nvPicPr>
        <xdr:cNvPr id="2" name="図 2">
          <a:extLst>
            <a:ext uri="{FF2B5EF4-FFF2-40B4-BE49-F238E27FC236}">
              <a16:creationId xmlns:a16="http://schemas.microsoft.com/office/drawing/2014/main" id="{097BF847-D1EE-4C09-89FF-ECB11EE605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2475" y="45720"/>
          <a:ext cx="2885661" cy="538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120143</xdr:colOff>
      <xdr:row>13</xdr:row>
      <xdr:rowOff>302684</xdr:rowOff>
    </xdr:from>
    <xdr:to>
      <xdr:col>7</xdr:col>
      <xdr:colOff>120143</xdr:colOff>
      <xdr:row>15</xdr:row>
      <xdr:rowOff>31884</xdr:rowOff>
    </xdr:to>
    <xdr:cxnSp macro="">
      <xdr:nvCxnSpPr>
        <xdr:cNvPr id="2" name="直線矢印コネクタ 1">
          <a:extLst>
            <a:ext uri="{FF2B5EF4-FFF2-40B4-BE49-F238E27FC236}">
              <a16:creationId xmlns:a16="http://schemas.microsoft.com/office/drawing/2014/main" id="{269DCF54-D92A-42D8-A958-BF756262CE15}"/>
            </a:ext>
          </a:extLst>
        </xdr:cNvPr>
        <xdr:cNvCxnSpPr/>
      </xdr:nvCxnSpPr>
      <xdr:spPr>
        <a:xfrm>
          <a:off x="4565143" y="4790017"/>
          <a:ext cx="0" cy="288000"/>
        </a:xfrm>
        <a:prstGeom prst="straightConnector1">
          <a:avLst/>
        </a:prstGeom>
        <a:ln w="349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16</xdr:col>
      <xdr:colOff>609600</xdr:colOff>
      <xdr:row>9</xdr:row>
      <xdr:rowOff>152400</xdr:rowOff>
    </xdr:from>
    <xdr:to>
      <xdr:col>21</xdr:col>
      <xdr:colOff>260350</xdr:colOff>
      <xdr:row>21</xdr:row>
      <xdr:rowOff>135467</xdr:rowOff>
    </xdr:to>
    <xdr:pic>
      <xdr:nvPicPr>
        <xdr:cNvPr id="3" name="図 2">
          <a:extLst>
            <a:ext uri="{FF2B5EF4-FFF2-40B4-BE49-F238E27FC236}">
              <a16:creationId xmlns:a16="http://schemas.microsoft.com/office/drawing/2014/main" id="{3AF8AAE9-A7AE-4F98-901B-2E578FA66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8267" y="3276600"/>
          <a:ext cx="4265083" cy="358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389820</xdr:colOff>
      <xdr:row>24</xdr:row>
      <xdr:rowOff>277812</xdr:rowOff>
    </xdr:from>
    <xdr:to>
      <xdr:col>21</xdr:col>
      <xdr:colOff>610735</xdr:colOff>
      <xdr:row>30</xdr:row>
      <xdr:rowOff>59090</xdr:rowOff>
    </xdr:to>
    <xdr:sp macro="" textlink="">
      <xdr:nvSpPr>
        <xdr:cNvPr id="2" name="テキスト ボックス 1">
          <a:extLst>
            <a:ext uri="{FF2B5EF4-FFF2-40B4-BE49-F238E27FC236}">
              <a16:creationId xmlns:a16="http://schemas.microsoft.com/office/drawing/2014/main" id="{13D02DA3-ACEF-4119-9569-6AD9770D4B8B}"/>
            </a:ext>
          </a:extLst>
        </xdr:cNvPr>
        <xdr:cNvSpPr txBox="1"/>
      </xdr:nvSpPr>
      <xdr:spPr>
        <a:xfrm>
          <a:off x="6676320" y="7723187"/>
          <a:ext cx="5721603" cy="2813403"/>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endParaRPr kumimoji="1" lang="en-US" altLang="ja-JP" sz="1800"/>
        </a:p>
        <a:p>
          <a:pPr>
            <a:lnSpc>
              <a:spcPts val="2000"/>
            </a:lnSpc>
          </a:pPr>
          <a:endParaRPr kumimoji="1" lang="en-US" altLang="ja-JP" sz="1800"/>
        </a:p>
        <a:p>
          <a:pPr marL="0" marR="0" lvl="0" indent="0" defTabSz="914400" eaLnBrk="1" fontAlgn="auto" latinLnBrk="0" hangingPunct="1">
            <a:lnSpc>
              <a:spcPts val="2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　</a:t>
          </a:r>
          <a:r>
            <a:rPr kumimoji="1" lang="ja-JP" altLang="en-US" sz="1800">
              <a:solidFill>
                <a:schemeClr val="dk1"/>
              </a:solidFill>
              <a:effectLst/>
              <a:latin typeface="+mn-lt"/>
              <a:ea typeface="+mn-ea"/>
              <a:cs typeface="+mn-cs"/>
            </a:rPr>
            <a:t>冊子</a:t>
          </a:r>
          <a:r>
            <a:rPr kumimoji="1" lang="ja-JP" altLang="en-US" sz="1800"/>
            <a:t>申込数　</a:t>
          </a:r>
          <a:r>
            <a:rPr kumimoji="1" lang="ja-JP" altLang="ja-JP" sz="1800">
              <a:solidFill>
                <a:schemeClr val="dk1"/>
              </a:solidFill>
              <a:effectLst/>
              <a:latin typeface="+mn-lt"/>
              <a:ea typeface="+mn-ea"/>
              <a:cs typeface="+mn-cs"/>
            </a:rPr>
            <a:t>を入力する。</a:t>
          </a:r>
          <a:endParaRPr lang="ja-JP" altLang="ja-JP" sz="1800">
            <a:effectLst/>
          </a:endParaRPr>
        </a:p>
        <a:p>
          <a:pPr>
            <a:lnSpc>
              <a:spcPts val="1900"/>
            </a:lnSpc>
          </a:pPr>
          <a:endParaRPr kumimoji="1" lang="en-US" altLang="ja-JP" sz="1800"/>
        </a:p>
        <a:p>
          <a:pPr>
            <a:lnSpc>
              <a:spcPts val="2000"/>
            </a:lnSpc>
          </a:pPr>
          <a:endParaRPr kumimoji="1" lang="ja-JP" altLang="en-US" sz="1800"/>
        </a:p>
        <a:p>
          <a:pPr>
            <a:lnSpc>
              <a:spcPts val="1900"/>
            </a:lnSpc>
          </a:pPr>
          <a:r>
            <a:rPr kumimoji="1" lang="ja-JP" altLang="en-US" sz="1800"/>
            <a:t>←　郵便振込用紙にて　金額を振込する。</a:t>
          </a:r>
        </a:p>
        <a:p>
          <a:pPr>
            <a:lnSpc>
              <a:spcPts val="2100"/>
            </a:lnSpc>
          </a:pPr>
          <a:endParaRPr kumimoji="1" lang="en-US" altLang="ja-JP" sz="1800"/>
        </a:p>
        <a:p>
          <a:pPr>
            <a:lnSpc>
              <a:spcPts val="2000"/>
            </a:lnSpc>
          </a:pPr>
          <a:endParaRPr kumimoji="1" lang="en-US" altLang="ja-JP" sz="1800"/>
        </a:p>
        <a:p>
          <a:pPr>
            <a:lnSpc>
              <a:spcPts val="2100"/>
            </a:lnSpc>
          </a:pPr>
          <a:endParaRPr kumimoji="1" lang="en-US" altLang="ja-JP" sz="1800"/>
        </a:p>
        <a:p>
          <a:pPr marL="0" marR="0" lvl="0" indent="0" defTabSz="914400" eaLnBrk="1" fontAlgn="auto" latinLnBrk="0" hangingPunct="1">
            <a:lnSpc>
              <a:spcPts val="2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　</a:t>
          </a:r>
          <a:r>
            <a:rPr kumimoji="1" lang="ja-JP" altLang="en-US" sz="1800">
              <a:solidFill>
                <a:schemeClr val="dk1"/>
              </a:solidFill>
              <a:effectLst/>
              <a:latin typeface="+mn-lt"/>
              <a:ea typeface="+mn-ea"/>
              <a:cs typeface="+mn-cs"/>
            </a:rPr>
            <a:t>相互審判員名と</a:t>
          </a:r>
          <a:r>
            <a:rPr kumimoji="1" lang="en-US" altLang="ja-JP" sz="1800">
              <a:solidFill>
                <a:schemeClr val="dk1"/>
              </a:solidFill>
              <a:effectLst/>
              <a:latin typeface="+mn-lt"/>
              <a:ea typeface="+mn-ea"/>
              <a:cs typeface="+mn-cs"/>
            </a:rPr>
            <a:t>MRS</a:t>
          </a:r>
          <a:r>
            <a:rPr kumimoji="1" lang="ja-JP" altLang="en-US" sz="1800">
              <a:solidFill>
                <a:schemeClr val="dk1"/>
              </a:solidFill>
              <a:effectLst/>
              <a:latin typeface="+mn-lt"/>
              <a:ea typeface="+mn-ea"/>
              <a:cs typeface="+mn-cs"/>
            </a:rPr>
            <a:t>メンバー</a:t>
          </a:r>
          <a:r>
            <a:rPr kumimoji="1" lang="en-US" altLang="ja-JP" sz="1800">
              <a:solidFill>
                <a:schemeClr val="dk1"/>
              </a:solidFill>
              <a:effectLst/>
              <a:latin typeface="+mn-lt"/>
              <a:ea typeface="+mn-ea"/>
              <a:cs typeface="+mn-cs"/>
            </a:rPr>
            <a:t>ID</a:t>
          </a:r>
          <a:r>
            <a:rPr kumimoji="1" lang="ja-JP" altLang="en-US" sz="1800">
              <a:solidFill>
                <a:schemeClr val="dk1"/>
              </a:solidFill>
              <a:effectLst/>
              <a:latin typeface="+mn-lt"/>
              <a:ea typeface="+mn-ea"/>
              <a:cs typeface="+mn-cs"/>
            </a:rPr>
            <a:t>　</a:t>
          </a:r>
          <a:r>
            <a:rPr kumimoji="1" lang="ja-JP" altLang="ja-JP" sz="1800">
              <a:solidFill>
                <a:schemeClr val="dk1"/>
              </a:solidFill>
              <a:effectLst/>
              <a:latin typeface="+mn-lt"/>
              <a:ea typeface="+mn-ea"/>
              <a:cs typeface="+mn-cs"/>
            </a:rPr>
            <a:t>を入力する。</a:t>
          </a:r>
          <a:endParaRPr lang="ja-JP" altLang="ja-JP" sz="1800">
            <a:effectLst/>
          </a:endParaRPr>
        </a:p>
        <a:p>
          <a:pPr>
            <a:lnSpc>
              <a:spcPts val="2100"/>
            </a:lnSpc>
          </a:pPr>
          <a:endParaRPr kumimoji="1" lang="ja-JP" altLang="en-US" sz="18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9525</xdr:colOff>
      <xdr:row>0</xdr:row>
      <xdr:rowOff>45720</xdr:rowOff>
    </xdr:from>
    <xdr:to>
      <xdr:col>41</xdr:col>
      <xdr:colOff>94836</xdr:colOff>
      <xdr:row>3</xdr:row>
      <xdr:rowOff>133350</xdr:rowOff>
    </xdr:to>
    <xdr:pic>
      <xdr:nvPicPr>
        <xdr:cNvPr id="5710" name="図 2">
          <a:extLst>
            <a:ext uri="{FF2B5EF4-FFF2-40B4-BE49-F238E27FC236}">
              <a16:creationId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1205" y="45720"/>
          <a:ext cx="2881851" cy="544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9525</xdr:colOff>
      <xdr:row>0</xdr:row>
      <xdr:rowOff>0</xdr:rowOff>
    </xdr:from>
    <xdr:to>
      <xdr:col>41</xdr:col>
      <xdr:colOff>94836</xdr:colOff>
      <xdr:row>4</xdr:row>
      <xdr:rowOff>19050</xdr:rowOff>
    </xdr:to>
    <xdr:pic>
      <xdr:nvPicPr>
        <xdr:cNvPr id="2" name="図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0" y="0"/>
          <a:ext cx="3133311"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11546</xdr:colOff>
      <xdr:row>0</xdr:row>
      <xdr:rowOff>0</xdr:rowOff>
    </xdr:from>
    <xdr:to>
      <xdr:col>0</xdr:col>
      <xdr:colOff>334818</xdr:colOff>
      <xdr:row>2</xdr:row>
      <xdr:rowOff>114300</xdr:rowOff>
    </xdr:to>
    <xdr:grpSp>
      <xdr:nvGrpSpPr>
        <xdr:cNvPr id="3" name="Group 39">
          <a:extLst>
            <a:ext uri="{FF2B5EF4-FFF2-40B4-BE49-F238E27FC236}">
              <a16:creationId xmlns:a16="http://schemas.microsoft.com/office/drawing/2014/main" id="{49CD0DBB-B116-46CC-A78D-4A0786C445AF}"/>
            </a:ext>
          </a:extLst>
        </xdr:cNvPr>
        <xdr:cNvGrpSpPr>
          <a:grpSpLocks/>
        </xdr:cNvGrpSpPr>
      </xdr:nvGrpSpPr>
      <xdr:grpSpPr bwMode="auto">
        <a:xfrm>
          <a:off x="11546" y="0"/>
          <a:ext cx="323272" cy="370866"/>
          <a:chOff x="543" y="81"/>
          <a:chExt cx="28" cy="34"/>
        </a:xfrm>
      </xdr:grpSpPr>
      <xdr:sp macro="" textlink="">
        <xdr:nvSpPr>
          <xdr:cNvPr id="4" name="Text Box 40">
            <a:extLst>
              <a:ext uri="{FF2B5EF4-FFF2-40B4-BE49-F238E27FC236}">
                <a16:creationId xmlns:a16="http://schemas.microsoft.com/office/drawing/2014/main" id="{A78C957D-4A6D-0578-5A34-D585B30C64F9}"/>
              </a:ext>
            </a:extLst>
          </xdr:cNvPr>
          <xdr:cNvSpPr txBox="1">
            <a:spLocks noChangeArrowheads="1"/>
          </xdr:cNvSpPr>
        </xdr:nvSpPr>
        <xdr:spPr bwMode="auto">
          <a:xfrm>
            <a:off x="548" y="81"/>
            <a:ext cx="17" cy="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DD0806"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Ａ or B</a:t>
            </a:r>
          </a:p>
        </xdr:txBody>
      </xdr:sp>
      <xdr:sp macro="" textlink="">
        <xdr:nvSpPr>
          <xdr:cNvPr id="5" name="Oval 41">
            <a:extLst>
              <a:ext uri="{FF2B5EF4-FFF2-40B4-BE49-F238E27FC236}">
                <a16:creationId xmlns:a16="http://schemas.microsoft.com/office/drawing/2014/main" id="{DF3A516E-9773-71CD-FE92-D937B77D2FC4}"/>
              </a:ext>
            </a:extLst>
          </xdr:cNvPr>
          <xdr:cNvSpPr>
            <a:spLocks noChangeArrowheads="1"/>
          </xdr:cNvSpPr>
        </xdr:nvSpPr>
        <xdr:spPr bwMode="auto">
          <a:xfrm>
            <a:off x="543" y="90"/>
            <a:ext cx="28" cy="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xdr:col>
      <xdr:colOff>17318</xdr:colOff>
      <xdr:row>0</xdr:row>
      <xdr:rowOff>0</xdr:rowOff>
    </xdr:from>
    <xdr:to>
      <xdr:col>3</xdr:col>
      <xdr:colOff>340590</xdr:colOff>
      <xdr:row>2</xdr:row>
      <xdr:rowOff>114300</xdr:rowOff>
    </xdr:to>
    <xdr:grpSp>
      <xdr:nvGrpSpPr>
        <xdr:cNvPr id="12" name="Group 39">
          <a:extLst>
            <a:ext uri="{FF2B5EF4-FFF2-40B4-BE49-F238E27FC236}">
              <a16:creationId xmlns:a16="http://schemas.microsoft.com/office/drawing/2014/main" id="{44640539-542A-4CAE-91CD-19078B2781D3}"/>
            </a:ext>
          </a:extLst>
        </xdr:cNvPr>
        <xdr:cNvGrpSpPr>
          <a:grpSpLocks/>
        </xdr:cNvGrpSpPr>
      </xdr:nvGrpSpPr>
      <xdr:grpSpPr bwMode="auto">
        <a:xfrm>
          <a:off x="1550298" y="0"/>
          <a:ext cx="323272" cy="370866"/>
          <a:chOff x="543" y="81"/>
          <a:chExt cx="28" cy="34"/>
        </a:xfrm>
      </xdr:grpSpPr>
      <xdr:sp macro="" textlink="">
        <xdr:nvSpPr>
          <xdr:cNvPr id="13" name="Text Box 40">
            <a:extLst>
              <a:ext uri="{FF2B5EF4-FFF2-40B4-BE49-F238E27FC236}">
                <a16:creationId xmlns:a16="http://schemas.microsoft.com/office/drawing/2014/main" id="{AE064FE9-AF7A-E7BC-EEFF-34C7CF26C5FE}"/>
              </a:ext>
            </a:extLst>
          </xdr:cNvPr>
          <xdr:cNvSpPr txBox="1">
            <a:spLocks noChangeArrowheads="1"/>
          </xdr:cNvSpPr>
        </xdr:nvSpPr>
        <xdr:spPr bwMode="auto">
          <a:xfrm>
            <a:off x="548" y="81"/>
            <a:ext cx="17" cy="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DD0806"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Ａ or B</a:t>
            </a:r>
          </a:p>
        </xdr:txBody>
      </xdr:sp>
      <xdr:sp macro="" textlink="">
        <xdr:nvSpPr>
          <xdr:cNvPr id="14" name="Oval 41">
            <a:extLst>
              <a:ext uri="{FF2B5EF4-FFF2-40B4-BE49-F238E27FC236}">
                <a16:creationId xmlns:a16="http://schemas.microsoft.com/office/drawing/2014/main" id="{410D4803-4999-1367-7361-1BD978BC02AC}"/>
              </a:ext>
            </a:extLst>
          </xdr:cNvPr>
          <xdr:cNvSpPr>
            <a:spLocks noChangeArrowheads="1"/>
          </xdr:cNvSpPr>
        </xdr:nvSpPr>
        <xdr:spPr bwMode="auto">
          <a:xfrm>
            <a:off x="543" y="90"/>
            <a:ext cx="28" cy="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6</xdr:col>
      <xdr:colOff>16852</xdr:colOff>
      <xdr:row>0</xdr:row>
      <xdr:rowOff>0</xdr:rowOff>
    </xdr:from>
    <xdr:to>
      <xdr:col>6</xdr:col>
      <xdr:colOff>340124</xdr:colOff>
      <xdr:row>2</xdr:row>
      <xdr:rowOff>114300</xdr:rowOff>
    </xdr:to>
    <xdr:grpSp>
      <xdr:nvGrpSpPr>
        <xdr:cNvPr id="18" name="Group 39">
          <a:extLst>
            <a:ext uri="{FF2B5EF4-FFF2-40B4-BE49-F238E27FC236}">
              <a16:creationId xmlns:a16="http://schemas.microsoft.com/office/drawing/2014/main" id="{8BA5CB8C-BD9E-4697-98E9-3316F1B095B5}"/>
            </a:ext>
          </a:extLst>
        </xdr:cNvPr>
        <xdr:cNvGrpSpPr>
          <a:grpSpLocks/>
        </xdr:cNvGrpSpPr>
      </xdr:nvGrpSpPr>
      <xdr:grpSpPr bwMode="auto">
        <a:xfrm>
          <a:off x="3082812" y="0"/>
          <a:ext cx="323272" cy="370866"/>
          <a:chOff x="543" y="81"/>
          <a:chExt cx="28" cy="34"/>
        </a:xfrm>
      </xdr:grpSpPr>
      <xdr:sp macro="" textlink="">
        <xdr:nvSpPr>
          <xdr:cNvPr id="19" name="Text Box 40">
            <a:extLst>
              <a:ext uri="{FF2B5EF4-FFF2-40B4-BE49-F238E27FC236}">
                <a16:creationId xmlns:a16="http://schemas.microsoft.com/office/drawing/2014/main" id="{B570383A-327D-530D-E644-5B1C19838462}"/>
              </a:ext>
            </a:extLst>
          </xdr:cNvPr>
          <xdr:cNvSpPr txBox="1">
            <a:spLocks noChangeArrowheads="1"/>
          </xdr:cNvSpPr>
        </xdr:nvSpPr>
        <xdr:spPr bwMode="auto">
          <a:xfrm>
            <a:off x="548" y="81"/>
            <a:ext cx="17" cy="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DD0806"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Ａ or B</a:t>
            </a:r>
          </a:p>
        </xdr:txBody>
      </xdr:sp>
      <xdr:sp macro="" textlink="">
        <xdr:nvSpPr>
          <xdr:cNvPr id="20" name="Oval 41">
            <a:extLst>
              <a:ext uri="{FF2B5EF4-FFF2-40B4-BE49-F238E27FC236}">
                <a16:creationId xmlns:a16="http://schemas.microsoft.com/office/drawing/2014/main" id="{09AFE2F5-EFA1-2935-3DA5-1463CDEB41C7}"/>
              </a:ext>
            </a:extLst>
          </xdr:cNvPr>
          <xdr:cNvSpPr>
            <a:spLocks noChangeArrowheads="1"/>
          </xdr:cNvSpPr>
        </xdr:nvSpPr>
        <xdr:spPr bwMode="auto">
          <a:xfrm>
            <a:off x="543" y="90"/>
            <a:ext cx="28" cy="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9</xdr:col>
      <xdr:colOff>14409</xdr:colOff>
      <xdr:row>0</xdr:row>
      <xdr:rowOff>0</xdr:rowOff>
    </xdr:from>
    <xdr:to>
      <xdr:col>9</xdr:col>
      <xdr:colOff>337681</xdr:colOff>
      <xdr:row>2</xdr:row>
      <xdr:rowOff>114300</xdr:rowOff>
    </xdr:to>
    <xdr:grpSp>
      <xdr:nvGrpSpPr>
        <xdr:cNvPr id="21" name="Group 39">
          <a:extLst>
            <a:ext uri="{FF2B5EF4-FFF2-40B4-BE49-F238E27FC236}">
              <a16:creationId xmlns:a16="http://schemas.microsoft.com/office/drawing/2014/main" id="{13E581E2-924F-4E50-B75C-518A9A454033}"/>
            </a:ext>
          </a:extLst>
        </xdr:cNvPr>
        <xdr:cNvGrpSpPr>
          <a:grpSpLocks/>
        </xdr:cNvGrpSpPr>
      </xdr:nvGrpSpPr>
      <xdr:grpSpPr bwMode="auto">
        <a:xfrm>
          <a:off x="4613348" y="0"/>
          <a:ext cx="323272" cy="370866"/>
          <a:chOff x="543" y="81"/>
          <a:chExt cx="28" cy="34"/>
        </a:xfrm>
      </xdr:grpSpPr>
      <xdr:sp macro="" textlink="">
        <xdr:nvSpPr>
          <xdr:cNvPr id="22" name="Text Box 40">
            <a:extLst>
              <a:ext uri="{FF2B5EF4-FFF2-40B4-BE49-F238E27FC236}">
                <a16:creationId xmlns:a16="http://schemas.microsoft.com/office/drawing/2014/main" id="{8BB667EE-F9B2-C2F7-2BE8-15483F386F84}"/>
              </a:ext>
            </a:extLst>
          </xdr:cNvPr>
          <xdr:cNvSpPr txBox="1">
            <a:spLocks noChangeArrowheads="1"/>
          </xdr:cNvSpPr>
        </xdr:nvSpPr>
        <xdr:spPr bwMode="auto">
          <a:xfrm>
            <a:off x="548" y="81"/>
            <a:ext cx="17" cy="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DD0806"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Ａ or B</a:t>
            </a:r>
          </a:p>
        </xdr:txBody>
      </xdr:sp>
      <xdr:sp macro="" textlink="">
        <xdr:nvSpPr>
          <xdr:cNvPr id="23" name="Oval 41">
            <a:extLst>
              <a:ext uri="{FF2B5EF4-FFF2-40B4-BE49-F238E27FC236}">
                <a16:creationId xmlns:a16="http://schemas.microsoft.com/office/drawing/2014/main" id="{A5555A20-DBB8-1670-74B4-072E83380183}"/>
              </a:ext>
            </a:extLst>
          </xdr:cNvPr>
          <xdr:cNvSpPr>
            <a:spLocks noChangeArrowheads="1"/>
          </xdr:cNvSpPr>
        </xdr:nvSpPr>
        <xdr:spPr bwMode="auto">
          <a:xfrm>
            <a:off x="543" y="90"/>
            <a:ext cx="28" cy="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11546</xdr:colOff>
      <xdr:row>19</xdr:row>
      <xdr:rowOff>0</xdr:rowOff>
    </xdr:from>
    <xdr:to>
      <xdr:col>0</xdr:col>
      <xdr:colOff>334818</xdr:colOff>
      <xdr:row>21</xdr:row>
      <xdr:rowOff>114300</xdr:rowOff>
    </xdr:to>
    <xdr:grpSp>
      <xdr:nvGrpSpPr>
        <xdr:cNvPr id="24" name="Group 39">
          <a:extLst>
            <a:ext uri="{FF2B5EF4-FFF2-40B4-BE49-F238E27FC236}">
              <a16:creationId xmlns:a16="http://schemas.microsoft.com/office/drawing/2014/main" id="{E6B2644D-CBCB-4A78-9DFA-AFB308085725}"/>
            </a:ext>
          </a:extLst>
        </xdr:cNvPr>
        <xdr:cNvGrpSpPr>
          <a:grpSpLocks/>
        </xdr:cNvGrpSpPr>
      </xdr:nvGrpSpPr>
      <xdr:grpSpPr bwMode="auto">
        <a:xfrm>
          <a:off x="11546" y="3745859"/>
          <a:ext cx="323272" cy="370865"/>
          <a:chOff x="543" y="81"/>
          <a:chExt cx="28" cy="34"/>
        </a:xfrm>
      </xdr:grpSpPr>
      <xdr:sp macro="" textlink="">
        <xdr:nvSpPr>
          <xdr:cNvPr id="25" name="Text Box 40">
            <a:extLst>
              <a:ext uri="{FF2B5EF4-FFF2-40B4-BE49-F238E27FC236}">
                <a16:creationId xmlns:a16="http://schemas.microsoft.com/office/drawing/2014/main" id="{FDE3E895-9379-D0E7-3732-94F3DA2D96AA}"/>
              </a:ext>
            </a:extLst>
          </xdr:cNvPr>
          <xdr:cNvSpPr txBox="1">
            <a:spLocks noChangeArrowheads="1"/>
          </xdr:cNvSpPr>
        </xdr:nvSpPr>
        <xdr:spPr bwMode="auto">
          <a:xfrm>
            <a:off x="548" y="81"/>
            <a:ext cx="17" cy="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DD0806"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Ａ or B</a:t>
            </a:r>
          </a:p>
        </xdr:txBody>
      </xdr:sp>
      <xdr:sp macro="" textlink="">
        <xdr:nvSpPr>
          <xdr:cNvPr id="26" name="Oval 41">
            <a:extLst>
              <a:ext uri="{FF2B5EF4-FFF2-40B4-BE49-F238E27FC236}">
                <a16:creationId xmlns:a16="http://schemas.microsoft.com/office/drawing/2014/main" id="{8FDB0A62-79CD-4C11-81FF-6539E1998839}"/>
              </a:ext>
            </a:extLst>
          </xdr:cNvPr>
          <xdr:cNvSpPr>
            <a:spLocks noChangeArrowheads="1"/>
          </xdr:cNvSpPr>
        </xdr:nvSpPr>
        <xdr:spPr bwMode="auto">
          <a:xfrm>
            <a:off x="543" y="90"/>
            <a:ext cx="28" cy="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xdr:col>
      <xdr:colOff>17318</xdr:colOff>
      <xdr:row>19</xdr:row>
      <xdr:rowOff>0</xdr:rowOff>
    </xdr:from>
    <xdr:to>
      <xdr:col>3</xdr:col>
      <xdr:colOff>340590</xdr:colOff>
      <xdr:row>21</xdr:row>
      <xdr:rowOff>114300</xdr:rowOff>
    </xdr:to>
    <xdr:grpSp>
      <xdr:nvGrpSpPr>
        <xdr:cNvPr id="27" name="Group 39">
          <a:extLst>
            <a:ext uri="{FF2B5EF4-FFF2-40B4-BE49-F238E27FC236}">
              <a16:creationId xmlns:a16="http://schemas.microsoft.com/office/drawing/2014/main" id="{A4E5E6D0-1919-47AC-8EFE-6EAEE4DD71A9}"/>
            </a:ext>
          </a:extLst>
        </xdr:cNvPr>
        <xdr:cNvGrpSpPr>
          <a:grpSpLocks/>
        </xdr:cNvGrpSpPr>
      </xdr:nvGrpSpPr>
      <xdr:grpSpPr bwMode="auto">
        <a:xfrm>
          <a:off x="1550298" y="3745859"/>
          <a:ext cx="323272" cy="370865"/>
          <a:chOff x="543" y="81"/>
          <a:chExt cx="28" cy="34"/>
        </a:xfrm>
      </xdr:grpSpPr>
      <xdr:sp macro="" textlink="">
        <xdr:nvSpPr>
          <xdr:cNvPr id="28" name="Text Box 40">
            <a:extLst>
              <a:ext uri="{FF2B5EF4-FFF2-40B4-BE49-F238E27FC236}">
                <a16:creationId xmlns:a16="http://schemas.microsoft.com/office/drawing/2014/main" id="{A3B97269-FAE8-5828-350A-78AF95502167}"/>
              </a:ext>
            </a:extLst>
          </xdr:cNvPr>
          <xdr:cNvSpPr txBox="1">
            <a:spLocks noChangeArrowheads="1"/>
          </xdr:cNvSpPr>
        </xdr:nvSpPr>
        <xdr:spPr bwMode="auto">
          <a:xfrm>
            <a:off x="548" y="81"/>
            <a:ext cx="17" cy="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DD0806"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Ａ or B</a:t>
            </a:r>
          </a:p>
        </xdr:txBody>
      </xdr:sp>
      <xdr:sp macro="" textlink="">
        <xdr:nvSpPr>
          <xdr:cNvPr id="29" name="Oval 41">
            <a:extLst>
              <a:ext uri="{FF2B5EF4-FFF2-40B4-BE49-F238E27FC236}">
                <a16:creationId xmlns:a16="http://schemas.microsoft.com/office/drawing/2014/main" id="{9E4516CD-5953-4EA2-F2C3-185E45EDC23B}"/>
              </a:ext>
            </a:extLst>
          </xdr:cNvPr>
          <xdr:cNvSpPr>
            <a:spLocks noChangeArrowheads="1"/>
          </xdr:cNvSpPr>
        </xdr:nvSpPr>
        <xdr:spPr bwMode="auto">
          <a:xfrm>
            <a:off x="543" y="90"/>
            <a:ext cx="28" cy="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6</xdr:col>
      <xdr:colOff>14410</xdr:colOff>
      <xdr:row>19</xdr:row>
      <xdr:rowOff>0</xdr:rowOff>
    </xdr:from>
    <xdr:to>
      <xdr:col>6</xdr:col>
      <xdr:colOff>337682</xdr:colOff>
      <xdr:row>21</xdr:row>
      <xdr:rowOff>114300</xdr:rowOff>
    </xdr:to>
    <xdr:grpSp>
      <xdr:nvGrpSpPr>
        <xdr:cNvPr id="30" name="Group 39">
          <a:extLst>
            <a:ext uri="{FF2B5EF4-FFF2-40B4-BE49-F238E27FC236}">
              <a16:creationId xmlns:a16="http://schemas.microsoft.com/office/drawing/2014/main" id="{154A7EFC-258E-46C5-A18D-963CE2F0503D}"/>
            </a:ext>
          </a:extLst>
        </xdr:cNvPr>
        <xdr:cNvGrpSpPr>
          <a:grpSpLocks/>
        </xdr:cNvGrpSpPr>
      </xdr:nvGrpSpPr>
      <xdr:grpSpPr bwMode="auto">
        <a:xfrm>
          <a:off x="3080370" y="3745859"/>
          <a:ext cx="323272" cy="370865"/>
          <a:chOff x="543" y="81"/>
          <a:chExt cx="28" cy="34"/>
        </a:xfrm>
      </xdr:grpSpPr>
      <xdr:sp macro="" textlink="">
        <xdr:nvSpPr>
          <xdr:cNvPr id="31" name="Text Box 40">
            <a:extLst>
              <a:ext uri="{FF2B5EF4-FFF2-40B4-BE49-F238E27FC236}">
                <a16:creationId xmlns:a16="http://schemas.microsoft.com/office/drawing/2014/main" id="{2BC3B076-49F5-970D-7055-A26950559AFA}"/>
              </a:ext>
            </a:extLst>
          </xdr:cNvPr>
          <xdr:cNvSpPr txBox="1">
            <a:spLocks noChangeArrowheads="1"/>
          </xdr:cNvSpPr>
        </xdr:nvSpPr>
        <xdr:spPr bwMode="auto">
          <a:xfrm>
            <a:off x="548" y="81"/>
            <a:ext cx="17" cy="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DD0806"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Ａ or B</a:t>
            </a:r>
          </a:p>
        </xdr:txBody>
      </xdr:sp>
      <xdr:sp macro="" textlink="">
        <xdr:nvSpPr>
          <xdr:cNvPr id="32" name="Oval 41">
            <a:extLst>
              <a:ext uri="{FF2B5EF4-FFF2-40B4-BE49-F238E27FC236}">
                <a16:creationId xmlns:a16="http://schemas.microsoft.com/office/drawing/2014/main" id="{943B4FD2-436D-FD82-9A69-3597A5C405F1}"/>
              </a:ext>
            </a:extLst>
          </xdr:cNvPr>
          <xdr:cNvSpPr>
            <a:spLocks noChangeArrowheads="1"/>
          </xdr:cNvSpPr>
        </xdr:nvSpPr>
        <xdr:spPr bwMode="auto">
          <a:xfrm>
            <a:off x="543" y="90"/>
            <a:ext cx="28" cy="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9</xdr:col>
      <xdr:colOff>14409</xdr:colOff>
      <xdr:row>19</xdr:row>
      <xdr:rowOff>2442</xdr:rowOff>
    </xdr:from>
    <xdr:to>
      <xdr:col>9</xdr:col>
      <xdr:colOff>337681</xdr:colOff>
      <xdr:row>21</xdr:row>
      <xdr:rowOff>116742</xdr:rowOff>
    </xdr:to>
    <xdr:grpSp>
      <xdr:nvGrpSpPr>
        <xdr:cNvPr id="33" name="Group 39">
          <a:extLst>
            <a:ext uri="{FF2B5EF4-FFF2-40B4-BE49-F238E27FC236}">
              <a16:creationId xmlns:a16="http://schemas.microsoft.com/office/drawing/2014/main" id="{CA426A76-F8AE-4D9D-B5DA-C3FDB3E5A09A}"/>
            </a:ext>
          </a:extLst>
        </xdr:cNvPr>
        <xdr:cNvGrpSpPr>
          <a:grpSpLocks/>
        </xdr:cNvGrpSpPr>
      </xdr:nvGrpSpPr>
      <xdr:grpSpPr bwMode="auto">
        <a:xfrm>
          <a:off x="4613348" y="3748301"/>
          <a:ext cx="323272" cy="370865"/>
          <a:chOff x="543" y="81"/>
          <a:chExt cx="28" cy="34"/>
        </a:xfrm>
      </xdr:grpSpPr>
      <xdr:sp macro="" textlink="">
        <xdr:nvSpPr>
          <xdr:cNvPr id="34" name="Text Box 40">
            <a:extLst>
              <a:ext uri="{FF2B5EF4-FFF2-40B4-BE49-F238E27FC236}">
                <a16:creationId xmlns:a16="http://schemas.microsoft.com/office/drawing/2014/main" id="{135093E1-3501-6104-9C45-22A8245A0776}"/>
              </a:ext>
            </a:extLst>
          </xdr:cNvPr>
          <xdr:cNvSpPr txBox="1">
            <a:spLocks noChangeArrowheads="1"/>
          </xdr:cNvSpPr>
        </xdr:nvSpPr>
        <xdr:spPr bwMode="auto">
          <a:xfrm>
            <a:off x="548" y="81"/>
            <a:ext cx="17" cy="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DD0806"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Ａ or B</a:t>
            </a:r>
          </a:p>
        </xdr:txBody>
      </xdr:sp>
      <xdr:sp macro="" textlink="">
        <xdr:nvSpPr>
          <xdr:cNvPr id="35" name="Oval 41">
            <a:extLst>
              <a:ext uri="{FF2B5EF4-FFF2-40B4-BE49-F238E27FC236}">
                <a16:creationId xmlns:a16="http://schemas.microsoft.com/office/drawing/2014/main" id="{4CB6DEE6-5885-01B6-A578-42707B30DAD6}"/>
              </a:ext>
            </a:extLst>
          </xdr:cNvPr>
          <xdr:cNvSpPr>
            <a:spLocks noChangeArrowheads="1"/>
          </xdr:cNvSpPr>
        </xdr:nvSpPr>
        <xdr:spPr bwMode="auto">
          <a:xfrm>
            <a:off x="543" y="90"/>
            <a:ext cx="28" cy="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11546</xdr:colOff>
      <xdr:row>38</xdr:row>
      <xdr:rowOff>0</xdr:rowOff>
    </xdr:from>
    <xdr:to>
      <xdr:col>0</xdr:col>
      <xdr:colOff>334818</xdr:colOff>
      <xdr:row>40</xdr:row>
      <xdr:rowOff>114300</xdr:rowOff>
    </xdr:to>
    <xdr:grpSp>
      <xdr:nvGrpSpPr>
        <xdr:cNvPr id="36" name="Group 39">
          <a:extLst>
            <a:ext uri="{FF2B5EF4-FFF2-40B4-BE49-F238E27FC236}">
              <a16:creationId xmlns:a16="http://schemas.microsoft.com/office/drawing/2014/main" id="{13F3A950-C0F1-4316-9164-77B3AB1B08D8}"/>
            </a:ext>
          </a:extLst>
        </xdr:cNvPr>
        <xdr:cNvGrpSpPr>
          <a:grpSpLocks/>
        </xdr:cNvGrpSpPr>
      </xdr:nvGrpSpPr>
      <xdr:grpSpPr bwMode="auto">
        <a:xfrm>
          <a:off x="11546" y="7491717"/>
          <a:ext cx="323272" cy="370866"/>
          <a:chOff x="543" y="81"/>
          <a:chExt cx="28" cy="34"/>
        </a:xfrm>
      </xdr:grpSpPr>
      <xdr:sp macro="" textlink="">
        <xdr:nvSpPr>
          <xdr:cNvPr id="37" name="Text Box 40">
            <a:extLst>
              <a:ext uri="{FF2B5EF4-FFF2-40B4-BE49-F238E27FC236}">
                <a16:creationId xmlns:a16="http://schemas.microsoft.com/office/drawing/2014/main" id="{110E1F13-031C-226C-882E-4FBA8AC796AD}"/>
              </a:ext>
            </a:extLst>
          </xdr:cNvPr>
          <xdr:cNvSpPr txBox="1">
            <a:spLocks noChangeArrowheads="1"/>
          </xdr:cNvSpPr>
        </xdr:nvSpPr>
        <xdr:spPr bwMode="auto">
          <a:xfrm>
            <a:off x="548" y="81"/>
            <a:ext cx="17" cy="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DD0806"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Ａ or B</a:t>
            </a:r>
          </a:p>
        </xdr:txBody>
      </xdr:sp>
      <xdr:sp macro="" textlink="">
        <xdr:nvSpPr>
          <xdr:cNvPr id="38" name="Oval 41">
            <a:extLst>
              <a:ext uri="{FF2B5EF4-FFF2-40B4-BE49-F238E27FC236}">
                <a16:creationId xmlns:a16="http://schemas.microsoft.com/office/drawing/2014/main" id="{C1441B27-8302-4A63-FF05-71A089492A43}"/>
              </a:ext>
            </a:extLst>
          </xdr:cNvPr>
          <xdr:cNvSpPr>
            <a:spLocks noChangeArrowheads="1"/>
          </xdr:cNvSpPr>
        </xdr:nvSpPr>
        <xdr:spPr bwMode="auto">
          <a:xfrm>
            <a:off x="543" y="90"/>
            <a:ext cx="28" cy="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xdr:col>
      <xdr:colOff>17318</xdr:colOff>
      <xdr:row>38</xdr:row>
      <xdr:rowOff>0</xdr:rowOff>
    </xdr:from>
    <xdr:to>
      <xdr:col>3</xdr:col>
      <xdr:colOff>340590</xdr:colOff>
      <xdr:row>40</xdr:row>
      <xdr:rowOff>114300</xdr:rowOff>
    </xdr:to>
    <xdr:grpSp>
      <xdr:nvGrpSpPr>
        <xdr:cNvPr id="39" name="Group 39">
          <a:extLst>
            <a:ext uri="{FF2B5EF4-FFF2-40B4-BE49-F238E27FC236}">
              <a16:creationId xmlns:a16="http://schemas.microsoft.com/office/drawing/2014/main" id="{BDC36285-C4E2-42C1-8EC3-DCFC9B504257}"/>
            </a:ext>
          </a:extLst>
        </xdr:cNvPr>
        <xdr:cNvGrpSpPr>
          <a:grpSpLocks/>
        </xdr:cNvGrpSpPr>
      </xdr:nvGrpSpPr>
      <xdr:grpSpPr bwMode="auto">
        <a:xfrm>
          <a:off x="1550298" y="7491717"/>
          <a:ext cx="323272" cy="370866"/>
          <a:chOff x="543" y="81"/>
          <a:chExt cx="28" cy="34"/>
        </a:xfrm>
      </xdr:grpSpPr>
      <xdr:sp macro="" textlink="">
        <xdr:nvSpPr>
          <xdr:cNvPr id="40" name="Text Box 40">
            <a:extLst>
              <a:ext uri="{FF2B5EF4-FFF2-40B4-BE49-F238E27FC236}">
                <a16:creationId xmlns:a16="http://schemas.microsoft.com/office/drawing/2014/main" id="{931CF9EE-0928-5B81-082E-C49D6E15B827}"/>
              </a:ext>
            </a:extLst>
          </xdr:cNvPr>
          <xdr:cNvSpPr txBox="1">
            <a:spLocks noChangeArrowheads="1"/>
          </xdr:cNvSpPr>
        </xdr:nvSpPr>
        <xdr:spPr bwMode="auto">
          <a:xfrm>
            <a:off x="548" y="81"/>
            <a:ext cx="17" cy="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DD0806"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Ａ or B</a:t>
            </a:r>
          </a:p>
        </xdr:txBody>
      </xdr:sp>
      <xdr:sp macro="" textlink="">
        <xdr:nvSpPr>
          <xdr:cNvPr id="41" name="Oval 41">
            <a:extLst>
              <a:ext uri="{FF2B5EF4-FFF2-40B4-BE49-F238E27FC236}">
                <a16:creationId xmlns:a16="http://schemas.microsoft.com/office/drawing/2014/main" id="{7597AB86-DBEC-2182-B37D-8B9E792C8918}"/>
              </a:ext>
            </a:extLst>
          </xdr:cNvPr>
          <xdr:cNvSpPr>
            <a:spLocks noChangeArrowheads="1"/>
          </xdr:cNvSpPr>
        </xdr:nvSpPr>
        <xdr:spPr bwMode="auto">
          <a:xfrm>
            <a:off x="543" y="90"/>
            <a:ext cx="28" cy="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6</xdr:col>
      <xdr:colOff>16852</xdr:colOff>
      <xdr:row>37</xdr:row>
      <xdr:rowOff>166077</xdr:rowOff>
    </xdr:from>
    <xdr:to>
      <xdr:col>6</xdr:col>
      <xdr:colOff>340124</xdr:colOff>
      <xdr:row>40</xdr:row>
      <xdr:rowOff>114300</xdr:rowOff>
    </xdr:to>
    <xdr:grpSp>
      <xdr:nvGrpSpPr>
        <xdr:cNvPr id="42" name="Group 39">
          <a:extLst>
            <a:ext uri="{FF2B5EF4-FFF2-40B4-BE49-F238E27FC236}">
              <a16:creationId xmlns:a16="http://schemas.microsoft.com/office/drawing/2014/main" id="{909C552C-70B3-40EC-BDFE-4D04A88F2A55}"/>
            </a:ext>
          </a:extLst>
        </xdr:cNvPr>
        <xdr:cNvGrpSpPr>
          <a:grpSpLocks/>
        </xdr:cNvGrpSpPr>
      </xdr:nvGrpSpPr>
      <xdr:grpSpPr bwMode="auto">
        <a:xfrm>
          <a:off x="3082812" y="7491026"/>
          <a:ext cx="323272" cy="371557"/>
          <a:chOff x="543" y="81"/>
          <a:chExt cx="28" cy="34"/>
        </a:xfrm>
      </xdr:grpSpPr>
      <xdr:sp macro="" textlink="">
        <xdr:nvSpPr>
          <xdr:cNvPr id="43" name="Text Box 40">
            <a:extLst>
              <a:ext uri="{FF2B5EF4-FFF2-40B4-BE49-F238E27FC236}">
                <a16:creationId xmlns:a16="http://schemas.microsoft.com/office/drawing/2014/main" id="{CA02E322-A04F-371D-CC88-688603336892}"/>
              </a:ext>
            </a:extLst>
          </xdr:cNvPr>
          <xdr:cNvSpPr txBox="1">
            <a:spLocks noChangeArrowheads="1"/>
          </xdr:cNvSpPr>
        </xdr:nvSpPr>
        <xdr:spPr bwMode="auto">
          <a:xfrm>
            <a:off x="548" y="81"/>
            <a:ext cx="17" cy="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DD0806"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Ａ or B</a:t>
            </a:r>
          </a:p>
        </xdr:txBody>
      </xdr:sp>
      <xdr:sp macro="" textlink="">
        <xdr:nvSpPr>
          <xdr:cNvPr id="44" name="Oval 41">
            <a:extLst>
              <a:ext uri="{FF2B5EF4-FFF2-40B4-BE49-F238E27FC236}">
                <a16:creationId xmlns:a16="http://schemas.microsoft.com/office/drawing/2014/main" id="{D751D3FE-4AF6-3C75-71AB-70E97BAAA97E}"/>
              </a:ext>
            </a:extLst>
          </xdr:cNvPr>
          <xdr:cNvSpPr>
            <a:spLocks noChangeArrowheads="1"/>
          </xdr:cNvSpPr>
        </xdr:nvSpPr>
        <xdr:spPr bwMode="auto">
          <a:xfrm>
            <a:off x="543" y="90"/>
            <a:ext cx="28" cy="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9</xdr:col>
      <xdr:colOff>14410</xdr:colOff>
      <xdr:row>37</xdr:row>
      <xdr:rowOff>166077</xdr:rowOff>
    </xdr:from>
    <xdr:to>
      <xdr:col>9</xdr:col>
      <xdr:colOff>337682</xdr:colOff>
      <xdr:row>40</xdr:row>
      <xdr:rowOff>114300</xdr:rowOff>
    </xdr:to>
    <xdr:grpSp>
      <xdr:nvGrpSpPr>
        <xdr:cNvPr id="45" name="Group 39">
          <a:extLst>
            <a:ext uri="{FF2B5EF4-FFF2-40B4-BE49-F238E27FC236}">
              <a16:creationId xmlns:a16="http://schemas.microsoft.com/office/drawing/2014/main" id="{458450A0-948D-404A-AE0E-D82B1F4B7C91}"/>
            </a:ext>
          </a:extLst>
        </xdr:cNvPr>
        <xdr:cNvGrpSpPr>
          <a:grpSpLocks/>
        </xdr:cNvGrpSpPr>
      </xdr:nvGrpSpPr>
      <xdr:grpSpPr bwMode="auto">
        <a:xfrm>
          <a:off x="4613349" y="7491026"/>
          <a:ext cx="323272" cy="371557"/>
          <a:chOff x="543" y="81"/>
          <a:chExt cx="28" cy="34"/>
        </a:xfrm>
      </xdr:grpSpPr>
      <xdr:sp macro="" textlink="">
        <xdr:nvSpPr>
          <xdr:cNvPr id="46" name="Text Box 40">
            <a:extLst>
              <a:ext uri="{FF2B5EF4-FFF2-40B4-BE49-F238E27FC236}">
                <a16:creationId xmlns:a16="http://schemas.microsoft.com/office/drawing/2014/main" id="{CF587FAB-64DB-D386-3E3E-D81EC227A6A2}"/>
              </a:ext>
            </a:extLst>
          </xdr:cNvPr>
          <xdr:cNvSpPr txBox="1">
            <a:spLocks noChangeArrowheads="1"/>
          </xdr:cNvSpPr>
        </xdr:nvSpPr>
        <xdr:spPr bwMode="auto">
          <a:xfrm>
            <a:off x="548" y="81"/>
            <a:ext cx="17" cy="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DD0806"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Ａ or B</a:t>
            </a:r>
          </a:p>
        </xdr:txBody>
      </xdr:sp>
      <xdr:sp macro="" textlink="">
        <xdr:nvSpPr>
          <xdr:cNvPr id="47" name="Oval 41">
            <a:extLst>
              <a:ext uri="{FF2B5EF4-FFF2-40B4-BE49-F238E27FC236}">
                <a16:creationId xmlns:a16="http://schemas.microsoft.com/office/drawing/2014/main" id="{A93BF6AC-8AD8-266B-A436-785D99C8D772}"/>
              </a:ext>
            </a:extLst>
          </xdr:cNvPr>
          <xdr:cNvSpPr>
            <a:spLocks noChangeArrowheads="1"/>
          </xdr:cNvSpPr>
        </xdr:nvSpPr>
        <xdr:spPr bwMode="auto">
          <a:xfrm>
            <a:off x="543" y="90"/>
            <a:ext cx="28" cy="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sheetPr>
  <dimension ref="A1:BF44"/>
  <sheetViews>
    <sheetView tabSelected="1" zoomScaleNormal="100" zoomScaleSheetLayoutView="100" workbookViewId="0">
      <selection activeCell="A4" sqref="A4:K5"/>
    </sheetView>
  </sheetViews>
  <sheetFormatPr defaultColWidth="2.453125" defaultRowHeight="13"/>
  <cols>
    <col min="1" max="16384" width="2.453125" style="36"/>
  </cols>
  <sheetData>
    <row r="1" spans="1:58">
      <c r="A1" s="36" t="s">
        <v>117</v>
      </c>
    </row>
    <row r="2" spans="1:58">
      <c r="A2" s="273" t="s">
        <v>62</v>
      </c>
      <c r="B2" s="274"/>
      <c r="C2" s="274"/>
      <c r="D2" s="274"/>
      <c r="E2" s="274"/>
      <c r="F2" s="274"/>
      <c r="G2" s="274"/>
      <c r="H2" s="274"/>
      <c r="I2" s="274"/>
      <c r="J2" s="274"/>
      <c r="K2" s="275"/>
      <c r="L2" s="273" t="s">
        <v>88</v>
      </c>
      <c r="M2" s="274"/>
      <c r="N2" s="274"/>
      <c r="O2" s="274"/>
      <c r="P2" s="274"/>
      <c r="Q2" s="274"/>
      <c r="R2" s="274"/>
      <c r="S2" s="274"/>
      <c r="T2" s="274"/>
      <c r="U2" s="274"/>
      <c r="V2" s="275"/>
      <c r="W2" s="273" t="s">
        <v>70</v>
      </c>
      <c r="X2" s="274"/>
      <c r="Y2" s="274"/>
      <c r="Z2" s="274"/>
      <c r="AA2" s="274"/>
      <c r="AB2" s="274"/>
      <c r="AC2" s="274"/>
      <c r="AD2" s="275"/>
      <c r="AE2" s="273" t="s">
        <v>79</v>
      </c>
      <c r="AF2" s="274"/>
      <c r="AG2" s="274"/>
      <c r="AH2" s="274"/>
      <c r="AI2" s="275"/>
      <c r="AJ2" s="323" t="s">
        <v>63</v>
      </c>
      <c r="AK2" s="323"/>
      <c r="AL2" s="323"/>
      <c r="AM2" s="323"/>
      <c r="AN2" s="323"/>
      <c r="AO2" s="323"/>
    </row>
    <row r="3" spans="1:58">
      <c r="A3" s="276"/>
      <c r="B3" s="277"/>
      <c r="C3" s="277"/>
      <c r="D3" s="277"/>
      <c r="E3" s="277"/>
      <c r="F3" s="277"/>
      <c r="G3" s="277"/>
      <c r="H3" s="277"/>
      <c r="I3" s="277"/>
      <c r="J3" s="277"/>
      <c r="K3" s="278"/>
      <c r="L3" s="276"/>
      <c r="M3" s="277"/>
      <c r="N3" s="277"/>
      <c r="O3" s="277"/>
      <c r="P3" s="277"/>
      <c r="Q3" s="277"/>
      <c r="R3" s="277"/>
      <c r="S3" s="277"/>
      <c r="T3" s="277"/>
      <c r="U3" s="277"/>
      <c r="V3" s="278"/>
      <c r="W3" s="276"/>
      <c r="X3" s="277"/>
      <c r="Y3" s="277"/>
      <c r="Z3" s="277"/>
      <c r="AA3" s="277"/>
      <c r="AB3" s="277"/>
      <c r="AC3" s="277"/>
      <c r="AD3" s="278"/>
      <c r="AE3" s="276"/>
      <c r="AF3" s="277"/>
      <c r="AG3" s="277"/>
      <c r="AH3" s="277"/>
      <c r="AI3" s="278"/>
      <c r="AJ3" s="323"/>
      <c r="AK3" s="323"/>
      <c r="AL3" s="323"/>
      <c r="AM3" s="323"/>
      <c r="AN3" s="323"/>
      <c r="AO3" s="323"/>
    </row>
    <row r="4" spans="1:58">
      <c r="A4" s="267"/>
      <c r="B4" s="268"/>
      <c r="C4" s="268"/>
      <c r="D4" s="268"/>
      <c r="E4" s="268"/>
      <c r="F4" s="268"/>
      <c r="G4" s="268"/>
      <c r="H4" s="268"/>
      <c r="I4" s="268"/>
      <c r="J4" s="268"/>
      <c r="K4" s="279"/>
      <c r="L4" s="267"/>
      <c r="M4" s="268"/>
      <c r="N4" s="268"/>
      <c r="O4" s="268"/>
      <c r="P4" s="268"/>
      <c r="Q4" s="268"/>
      <c r="R4" s="268"/>
      <c r="S4" s="268"/>
      <c r="T4" s="268"/>
      <c r="U4" s="268"/>
      <c r="V4" s="279"/>
      <c r="W4" s="267"/>
      <c r="X4" s="307"/>
      <c r="Y4" s="307"/>
      <c r="Z4" s="307"/>
      <c r="AA4" s="307"/>
      <c r="AB4" s="307"/>
      <c r="AC4" s="307"/>
      <c r="AD4" s="308"/>
      <c r="AE4" s="306"/>
      <c r="AF4" s="307"/>
      <c r="AG4" s="307"/>
      <c r="AH4" s="307"/>
      <c r="AI4" s="308"/>
      <c r="AJ4" s="344"/>
      <c r="AK4" s="344"/>
      <c r="AL4" s="344"/>
      <c r="AM4" s="344"/>
      <c r="AN4" s="344"/>
      <c r="AO4" s="344"/>
    </row>
    <row r="5" spans="1:58">
      <c r="A5" s="270"/>
      <c r="B5" s="271"/>
      <c r="C5" s="271"/>
      <c r="D5" s="271"/>
      <c r="E5" s="271"/>
      <c r="F5" s="271"/>
      <c r="G5" s="271"/>
      <c r="H5" s="271"/>
      <c r="I5" s="271"/>
      <c r="J5" s="271"/>
      <c r="K5" s="280"/>
      <c r="L5" s="270"/>
      <c r="M5" s="271"/>
      <c r="N5" s="271"/>
      <c r="O5" s="271"/>
      <c r="P5" s="271"/>
      <c r="Q5" s="271"/>
      <c r="R5" s="271"/>
      <c r="S5" s="271"/>
      <c r="T5" s="271"/>
      <c r="U5" s="271"/>
      <c r="V5" s="280"/>
      <c r="W5" s="309"/>
      <c r="X5" s="310"/>
      <c r="Y5" s="310"/>
      <c r="Z5" s="310"/>
      <c r="AA5" s="310"/>
      <c r="AB5" s="310"/>
      <c r="AC5" s="310"/>
      <c r="AD5" s="311"/>
      <c r="AE5" s="309"/>
      <c r="AF5" s="310"/>
      <c r="AG5" s="310"/>
      <c r="AH5" s="310"/>
      <c r="AI5" s="311"/>
      <c r="AJ5" s="345"/>
      <c r="AK5" s="345"/>
      <c r="AL5" s="345"/>
      <c r="AM5" s="345"/>
      <c r="AN5" s="345"/>
      <c r="AO5" s="345"/>
    </row>
    <row r="6" spans="1:58">
      <c r="A6" s="39"/>
      <c r="B6" s="39"/>
      <c r="C6" s="39"/>
      <c r="D6" s="39"/>
      <c r="E6" s="39"/>
      <c r="F6" s="60"/>
      <c r="G6" s="60"/>
      <c r="H6" s="60"/>
      <c r="I6" s="60"/>
      <c r="J6" s="60"/>
      <c r="K6" s="60"/>
      <c r="L6" s="60"/>
      <c r="M6" s="60"/>
      <c r="N6" s="60"/>
      <c r="O6" s="60"/>
      <c r="P6" s="60"/>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40"/>
      <c r="AU6" s="61"/>
      <c r="AV6" s="61"/>
      <c r="AW6" s="61"/>
      <c r="AX6" s="62"/>
      <c r="AY6" s="62"/>
      <c r="AZ6" s="62"/>
      <c r="BA6" s="63"/>
      <c r="BB6" s="63"/>
      <c r="BC6" s="63"/>
      <c r="BD6" s="64"/>
      <c r="BE6" s="64"/>
      <c r="BF6" s="64"/>
    </row>
    <row r="7" spans="1:58">
      <c r="A7" s="49" t="s">
        <v>100</v>
      </c>
      <c r="B7" s="39"/>
      <c r="C7" s="39"/>
      <c r="D7" s="39"/>
      <c r="E7" s="39"/>
      <c r="F7" s="60"/>
      <c r="G7" s="60"/>
      <c r="H7" s="60"/>
      <c r="I7" s="60"/>
      <c r="J7" s="60"/>
      <c r="K7" s="60"/>
      <c r="L7" s="60"/>
      <c r="M7" s="60"/>
      <c r="N7" s="60"/>
      <c r="O7" s="60"/>
      <c r="P7" s="60"/>
      <c r="Q7" s="39"/>
      <c r="R7" s="39"/>
      <c r="S7" s="39"/>
      <c r="T7" s="39"/>
      <c r="U7" s="39"/>
      <c r="V7" s="39"/>
      <c r="W7" s="39"/>
      <c r="AG7" s="49" t="s">
        <v>116</v>
      </c>
      <c r="AH7" s="39"/>
      <c r="AI7" s="39"/>
      <c r="AJ7" s="39"/>
      <c r="AK7" s="39"/>
      <c r="AL7" s="39"/>
      <c r="AM7" s="39"/>
      <c r="AN7" s="39"/>
      <c r="AO7" s="39"/>
      <c r="AQ7" s="39"/>
      <c r="AR7" s="39"/>
      <c r="BB7" s="63"/>
      <c r="BC7" s="63"/>
      <c r="BD7" s="64"/>
      <c r="BE7" s="64"/>
      <c r="BF7" s="64"/>
    </row>
    <row r="8" spans="1:58" ht="13.5" customHeight="1">
      <c r="A8" s="323" t="s">
        <v>66</v>
      </c>
      <c r="B8" s="323"/>
      <c r="C8" s="323"/>
      <c r="D8" s="323"/>
      <c r="E8" s="323"/>
      <c r="F8" s="315" t="s">
        <v>64</v>
      </c>
      <c r="G8" s="315"/>
      <c r="H8" s="315"/>
      <c r="I8" s="315"/>
      <c r="J8" s="315"/>
      <c r="K8" s="315"/>
      <c r="L8" s="315"/>
      <c r="M8" s="323" t="s">
        <v>65</v>
      </c>
      <c r="N8" s="323"/>
      <c r="O8" s="323"/>
      <c r="P8" s="323"/>
      <c r="Q8" s="323"/>
      <c r="R8" s="323" t="s">
        <v>143</v>
      </c>
      <c r="S8" s="323"/>
      <c r="T8" s="323"/>
      <c r="U8" s="323"/>
      <c r="V8" s="323"/>
      <c r="W8" s="39"/>
      <c r="Y8" s="58"/>
      <c r="Z8" s="58"/>
      <c r="AA8" s="58"/>
      <c r="AB8" s="58"/>
      <c r="AC8" s="58"/>
      <c r="AG8" s="261" t="s">
        <v>83</v>
      </c>
      <c r="AH8" s="283"/>
      <c r="AI8" s="283"/>
      <c r="AJ8" s="283"/>
      <c r="AK8" s="283"/>
      <c r="AL8" s="283"/>
      <c r="AM8" s="283"/>
      <c r="AN8" s="283"/>
      <c r="AO8" s="262"/>
      <c r="AQ8" s="62"/>
      <c r="AR8" s="62"/>
    </row>
    <row r="9" spans="1:58">
      <c r="A9" s="323"/>
      <c r="B9" s="323"/>
      <c r="C9" s="323"/>
      <c r="D9" s="323"/>
      <c r="E9" s="323"/>
      <c r="F9" s="316" t="s">
        <v>71</v>
      </c>
      <c r="G9" s="316"/>
      <c r="H9" s="316"/>
      <c r="I9" s="316"/>
      <c r="J9" s="316"/>
      <c r="K9" s="316"/>
      <c r="L9" s="316"/>
      <c r="M9" s="323"/>
      <c r="N9" s="323"/>
      <c r="O9" s="323"/>
      <c r="P9" s="323"/>
      <c r="Q9" s="323"/>
      <c r="R9" s="323"/>
      <c r="S9" s="323"/>
      <c r="T9" s="323"/>
      <c r="U9" s="323"/>
      <c r="V9" s="323"/>
      <c r="W9" s="39"/>
      <c r="Y9" s="58"/>
      <c r="Z9" s="58"/>
      <c r="AA9" s="58"/>
      <c r="AB9" s="58"/>
      <c r="AC9" s="58"/>
      <c r="AG9" s="261" t="s">
        <v>84</v>
      </c>
      <c r="AH9" s="283"/>
      <c r="AI9" s="284"/>
      <c r="AJ9" s="285" t="s">
        <v>85</v>
      </c>
      <c r="AK9" s="283"/>
      <c r="AL9" s="284"/>
      <c r="AM9" s="285" t="s">
        <v>86</v>
      </c>
      <c r="AN9" s="283"/>
      <c r="AO9" s="262"/>
      <c r="AQ9" s="62"/>
      <c r="AR9" s="62"/>
    </row>
    <row r="10" spans="1:58">
      <c r="A10" s="332" t="s">
        <v>141</v>
      </c>
      <c r="B10" s="332"/>
      <c r="C10" s="332"/>
      <c r="D10" s="332"/>
      <c r="E10" s="332"/>
      <c r="F10" s="331"/>
      <c r="G10" s="331"/>
      <c r="H10" s="331"/>
      <c r="I10" s="331"/>
      <c r="J10" s="331"/>
      <c r="K10" s="331"/>
      <c r="L10" s="331"/>
      <c r="M10" s="333"/>
      <c r="N10" s="333"/>
      <c r="O10" s="333"/>
      <c r="P10" s="306"/>
      <c r="Q10" s="37" t="s">
        <v>68</v>
      </c>
      <c r="R10" s="331"/>
      <c r="S10" s="331"/>
      <c r="T10" s="331"/>
      <c r="U10" s="331"/>
      <c r="V10" s="331"/>
      <c r="W10" s="39"/>
      <c r="Y10" s="58"/>
      <c r="Z10" s="58"/>
      <c r="AA10" s="58"/>
      <c r="AB10" s="58"/>
      <c r="AC10" s="58"/>
      <c r="AG10" s="286">
        <v>2022</v>
      </c>
      <c r="AH10" s="287"/>
      <c r="AI10" s="288"/>
      <c r="AJ10" s="292"/>
      <c r="AK10" s="293"/>
      <c r="AL10" s="294"/>
      <c r="AM10" s="292"/>
      <c r="AN10" s="293"/>
      <c r="AO10" s="298"/>
      <c r="AQ10" s="62"/>
      <c r="AR10" s="62"/>
    </row>
    <row r="11" spans="1:58">
      <c r="A11" s="332"/>
      <c r="B11" s="332"/>
      <c r="C11" s="332"/>
      <c r="D11" s="332"/>
      <c r="E11" s="332"/>
      <c r="F11" s="331"/>
      <c r="G11" s="331"/>
      <c r="H11" s="331"/>
      <c r="I11" s="331"/>
      <c r="J11" s="331"/>
      <c r="K11" s="331"/>
      <c r="L11" s="331"/>
      <c r="M11" s="334"/>
      <c r="N11" s="334"/>
      <c r="O11" s="334"/>
      <c r="P11" s="335"/>
      <c r="Q11" s="38" t="s">
        <v>69</v>
      </c>
      <c r="R11" s="331"/>
      <c r="S11" s="331"/>
      <c r="T11" s="331"/>
      <c r="U11" s="331"/>
      <c r="V11" s="331"/>
      <c r="W11" s="39"/>
      <c r="Y11" s="58"/>
      <c r="Z11" s="58"/>
      <c r="AA11" s="58"/>
      <c r="AB11" s="58"/>
      <c r="AC11" s="58"/>
      <c r="AG11" s="289"/>
      <c r="AH11" s="290"/>
      <c r="AI11" s="291"/>
      <c r="AJ11" s="295"/>
      <c r="AK11" s="296"/>
      <c r="AL11" s="297"/>
      <c r="AM11" s="295"/>
      <c r="AN11" s="296"/>
      <c r="AO11" s="299"/>
      <c r="AQ11" s="62"/>
      <c r="AR11" s="62"/>
    </row>
    <row r="12" spans="1:58">
      <c r="A12" s="39"/>
      <c r="B12" s="39"/>
      <c r="C12" s="39"/>
      <c r="D12" s="39"/>
      <c r="E12" s="39"/>
      <c r="F12" s="60"/>
      <c r="G12" s="60"/>
      <c r="H12" s="60"/>
      <c r="I12" s="60"/>
      <c r="J12" s="60"/>
      <c r="K12" s="60"/>
      <c r="L12" s="60"/>
      <c r="M12" s="60"/>
      <c r="N12" s="60"/>
      <c r="O12" s="60"/>
      <c r="P12" s="60"/>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40"/>
      <c r="AU12" s="61"/>
      <c r="AV12" s="61"/>
      <c r="AW12" s="61"/>
      <c r="AX12" s="62"/>
      <c r="AY12" s="62"/>
      <c r="AZ12" s="62"/>
      <c r="BA12" s="63"/>
      <c r="BB12" s="63"/>
      <c r="BC12" s="63"/>
      <c r="BD12" s="64"/>
      <c r="BE12" s="64"/>
      <c r="BF12" s="64"/>
    </row>
    <row r="13" spans="1:58">
      <c r="A13" s="36" t="s">
        <v>115</v>
      </c>
    </row>
    <row r="14" spans="1:58">
      <c r="A14" s="339"/>
      <c r="B14" s="339"/>
      <c r="C14" s="339"/>
      <c r="D14" s="339"/>
      <c r="E14" s="339"/>
      <c r="F14" s="273" t="s">
        <v>78</v>
      </c>
      <c r="G14" s="274"/>
      <c r="H14" s="274"/>
      <c r="I14" s="274"/>
      <c r="J14" s="274"/>
      <c r="K14" s="340"/>
      <c r="L14" s="342" t="s">
        <v>77</v>
      </c>
      <c r="M14" s="274"/>
      <c r="N14" s="274"/>
      <c r="O14" s="274"/>
      <c r="P14" s="274"/>
      <c r="Q14" s="275"/>
      <c r="R14" s="273" t="s">
        <v>89</v>
      </c>
      <c r="S14" s="274"/>
      <c r="T14" s="274"/>
      <c r="U14" s="274"/>
      <c r="V14" s="274"/>
      <c r="W14" s="340"/>
      <c r="X14" s="342" t="s">
        <v>90</v>
      </c>
      <c r="Y14" s="274"/>
      <c r="Z14" s="274"/>
      <c r="AA14" s="274"/>
      <c r="AB14" s="274"/>
      <c r="AC14" s="275"/>
      <c r="AD14" s="315" t="s">
        <v>56</v>
      </c>
      <c r="AE14" s="315"/>
      <c r="AF14" s="315"/>
      <c r="AG14" s="315"/>
      <c r="AH14" s="315"/>
      <c r="AI14" s="315"/>
      <c r="AJ14" s="315"/>
      <c r="AK14" s="315"/>
      <c r="AL14" s="315"/>
      <c r="AM14" s="315"/>
      <c r="AN14" s="315"/>
      <c r="AO14" s="315"/>
      <c r="AP14" s="315"/>
      <c r="AQ14" s="315" t="s">
        <v>73</v>
      </c>
      <c r="AR14" s="315"/>
      <c r="AS14" s="315"/>
      <c r="AT14" s="315"/>
      <c r="AU14" s="315"/>
      <c r="AV14" s="315"/>
      <c r="AW14" s="315"/>
      <c r="AX14" s="315"/>
      <c r="AY14" s="315"/>
      <c r="AZ14" s="315"/>
      <c r="BA14" s="273" t="s">
        <v>55</v>
      </c>
      <c r="BB14" s="274"/>
      <c r="BC14" s="274"/>
      <c r="BD14" s="275"/>
      <c r="BE14" s="261" t="s">
        <v>136</v>
      </c>
      <c r="BF14" s="262"/>
    </row>
    <row r="15" spans="1:58">
      <c r="A15" s="339"/>
      <c r="B15" s="339"/>
      <c r="C15" s="339"/>
      <c r="D15" s="339"/>
      <c r="E15" s="339"/>
      <c r="F15" s="276"/>
      <c r="G15" s="277"/>
      <c r="H15" s="277"/>
      <c r="I15" s="277"/>
      <c r="J15" s="277"/>
      <c r="K15" s="341"/>
      <c r="L15" s="343"/>
      <c r="M15" s="277"/>
      <c r="N15" s="277"/>
      <c r="O15" s="277"/>
      <c r="P15" s="277"/>
      <c r="Q15" s="278"/>
      <c r="R15" s="276"/>
      <c r="S15" s="277"/>
      <c r="T15" s="277"/>
      <c r="U15" s="277"/>
      <c r="V15" s="277"/>
      <c r="W15" s="341"/>
      <c r="X15" s="343"/>
      <c r="Y15" s="277"/>
      <c r="Z15" s="277"/>
      <c r="AA15" s="277"/>
      <c r="AB15" s="277"/>
      <c r="AC15" s="278"/>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276"/>
      <c r="BB15" s="277"/>
      <c r="BC15" s="277"/>
      <c r="BD15" s="278"/>
      <c r="BE15" s="261"/>
      <c r="BF15" s="262"/>
    </row>
    <row r="16" spans="1:58">
      <c r="A16" s="323" t="s">
        <v>52</v>
      </c>
      <c r="B16" s="323"/>
      <c r="C16" s="323"/>
      <c r="D16" s="323"/>
      <c r="E16" s="323"/>
      <c r="F16" s="267"/>
      <c r="G16" s="268"/>
      <c r="H16" s="268"/>
      <c r="I16" s="268"/>
      <c r="J16" s="268"/>
      <c r="K16" s="269"/>
      <c r="L16" s="312"/>
      <c r="M16" s="268"/>
      <c r="N16" s="268"/>
      <c r="O16" s="268"/>
      <c r="P16" s="268"/>
      <c r="Q16" s="279"/>
      <c r="R16" s="267"/>
      <c r="S16" s="268"/>
      <c r="T16" s="268"/>
      <c r="U16" s="268"/>
      <c r="V16" s="268"/>
      <c r="W16" s="269"/>
      <c r="X16" s="312"/>
      <c r="Y16" s="268"/>
      <c r="Z16" s="268"/>
      <c r="AA16" s="268"/>
      <c r="AB16" s="268"/>
      <c r="AC16" s="279"/>
      <c r="AD16" s="36" t="s">
        <v>61</v>
      </c>
      <c r="AE16" s="314"/>
      <c r="AF16" s="314"/>
      <c r="AG16" s="41" t="s">
        <v>72</v>
      </c>
      <c r="AH16" s="314"/>
      <c r="AI16" s="314"/>
      <c r="AJ16" s="314"/>
      <c r="AK16" s="265"/>
      <c r="AL16" s="265"/>
      <c r="AM16" s="265"/>
      <c r="AN16" s="265"/>
      <c r="AO16" s="265"/>
      <c r="AP16" s="266"/>
      <c r="AQ16" s="305"/>
      <c r="AR16" s="319"/>
      <c r="AS16" s="302" t="s">
        <v>60</v>
      </c>
      <c r="AT16" s="304"/>
      <c r="AU16" s="305"/>
      <c r="AV16" s="319"/>
      <c r="AW16" s="302" t="s">
        <v>60</v>
      </c>
      <c r="AX16" s="304"/>
      <c r="AY16" s="305"/>
      <c r="AZ16" s="305"/>
      <c r="BA16" s="300"/>
      <c r="BB16" s="301"/>
      <c r="BC16" s="281" t="s">
        <v>106</v>
      </c>
      <c r="BD16" s="282"/>
      <c r="BE16" s="263"/>
      <c r="BF16" s="264"/>
    </row>
    <row r="17" spans="1:58">
      <c r="A17" s="323"/>
      <c r="B17" s="323"/>
      <c r="C17" s="323"/>
      <c r="D17" s="323"/>
      <c r="E17" s="323"/>
      <c r="F17" s="270"/>
      <c r="G17" s="271"/>
      <c r="H17" s="271"/>
      <c r="I17" s="271"/>
      <c r="J17" s="271"/>
      <c r="K17" s="272"/>
      <c r="L17" s="313"/>
      <c r="M17" s="271"/>
      <c r="N17" s="271"/>
      <c r="O17" s="271"/>
      <c r="P17" s="271"/>
      <c r="Q17" s="280"/>
      <c r="R17" s="270"/>
      <c r="S17" s="271"/>
      <c r="T17" s="271"/>
      <c r="U17" s="271"/>
      <c r="V17" s="271"/>
      <c r="W17" s="272"/>
      <c r="X17" s="313"/>
      <c r="Y17" s="271"/>
      <c r="Z17" s="271"/>
      <c r="AA17" s="271"/>
      <c r="AB17" s="271"/>
      <c r="AC17" s="280"/>
      <c r="AD17" s="324"/>
      <c r="AE17" s="325"/>
      <c r="AF17" s="325"/>
      <c r="AG17" s="325"/>
      <c r="AH17" s="325"/>
      <c r="AI17" s="325"/>
      <c r="AJ17" s="325"/>
      <c r="AK17" s="325"/>
      <c r="AL17" s="325"/>
      <c r="AM17" s="325"/>
      <c r="AN17" s="325"/>
      <c r="AO17" s="325"/>
      <c r="AP17" s="326"/>
      <c r="AQ17" s="305"/>
      <c r="AR17" s="319"/>
      <c r="AS17" s="303"/>
      <c r="AT17" s="304"/>
      <c r="AU17" s="305"/>
      <c r="AV17" s="319"/>
      <c r="AW17" s="303"/>
      <c r="AX17" s="304"/>
      <c r="AY17" s="305"/>
      <c r="AZ17" s="305"/>
      <c r="BA17" s="300"/>
      <c r="BB17" s="301"/>
      <c r="BC17" s="281"/>
      <c r="BD17" s="282"/>
      <c r="BE17" s="263"/>
      <c r="BF17" s="264"/>
    </row>
    <row r="18" spans="1:58">
      <c r="A18" s="323" t="s">
        <v>53</v>
      </c>
      <c r="B18" s="323"/>
      <c r="C18" s="323"/>
      <c r="D18" s="323"/>
      <c r="E18" s="323"/>
      <c r="F18" s="267"/>
      <c r="G18" s="268"/>
      <c r="H18" s="268"/>
      <c r="I18" s="268"/>
      <c r="J18" s="268"/>
      <c r="K18" s="269"/>
      <c r="L18" s="312"/>
      <c r="M18" s="268"/>
      <c r="N18" s="268"/>
      <c r="O18" s="268"/>
      <c r="P18" s="268"/>
      <c r="Q18" s="279"/>
      <c r="R18" s="267"/>
      <c r="S18" s="268"/>
      <c r="T18" s="268"/>
      <c r="U18" s="268"/>
      <c r="V18" s="268"/>
      <c r="W18" s="269"/>
      <c r="X18" s="312"/>
      <c r="Y18" s="268"/>
      <c r="Z18" s="268"/>
      <c r="AA18" s="268"/>
      <c r="AB18" s="268"/>
      <c r="AC18" s="279"/>
      <c r="AD18" s="36" t="s">
        <v>61</v>
      </c>
      <c r="AE18" s="314"/>
      <c r="AF18" s="314"/>
      <c r="AG18" s="41" t="s">
        <v>72</v>
      </c>
      <c r="AH18" s="314"/>
      <c r="AI18" s="314"/>
      <c r="AJ18" s="314"/>
      <c r="AK18" s="265"/>
      <c r="AL18" s="265"/>
      <c r="AM18" s="265"/>
      <c r="AN18" s="265"/>
      <c r="AO18" s="265"/>
      <c r="AP18" s="266"/>
      <c r="AQ18" s="305"/>
      <c r="AR18" s="319"/>
      <c r="AS18" s="302" t="s">
        <v>60</v>
      </c>
      <c r="AT18" s="304"/>
      <c r="AU18" s="305"/>
      <c r="AV18" s="319"/>
      <c r="AW18" s="302" t="s">
        <v>60</v>
      </c>
      <c r="AX18" s="304"/>
      <c r="AY18" s="305"/>
      <c r="AZ18" s="305"/>
      <c r="BA18" s="300"/>
      <c r="BB18" s="301"/>
      <c r="BC18" s="281" t="s">
        <v>106</v>
      </c>
      <c r="BD18" s="282"/>
      <c r="BE18" s="263"/>
      <c r="BF18" s="264"/>
    </row>
    <row r="19" spans="1:58">
      <c r="A19" s="323"/>
      <c r="B19" s="323"/>
      <c r="C19" s="323"/>
      <c r="D19" s="323"/>
      <c r="E19" s="323"/>
      <c r="F19" s="270"/>
      <c r="G19" s="271"/>
      <c r="H19" s="271"/>
      <c r="I19" s="271"/>
      <c r="J19" s="271"/>
      <c r="K19" s="272"/>
      <c r="L19" s="313"/>
      <c r="M19" s="271"/>
      <c r="N19" s="271"/>
      <c r="O19" s="271"/>
      <c r="P19" s="271"/>
      <c r="Q19" s="280"/>
      <c r="R19" s="270"/>
      <c r="S19" s="271"/>
      <c r="T19" s="271"/>
      <c r="U19" s="271"/>
      <c r="V19" s="271"/>
      <c r="W19" s="272"/>
      <c r="X19" s="313"/>
      <c r="Y19" s="271"/>
      <c r="Z19" s="271"/>
      <c r="AA19" s="271"/>
      <c r="AB19" s="271"/>
      <c r="AC19" s="280"/>
      <c r="AD19" s="324"/>
      <c r="AE19" s="325"/>
      <c r="AF19" s="325"/>
      <c r="AG19" s="325"/>
      <c r="AH19" s="325"/>
      <c r="AI19" s="325"/>
      <c r="AJ19" s="325"/>
      <c r="AK19" s="325"/>
      <c r="AL19" s="325"/>
      <c r="AM19" s="325"/>
      <c r="AN19" s="325"/>
      <c r="AO19" s="325"/>
      <c r="AP19" s="326"/>
      <c r="AQ19" s="305"/>
      <c r="AR19" s="319"/>
      <c r="AS19" s="303"/>
      <c r="AT19" s="304"/>
      <c r="AU19" s="305"/>
      <c r="AV19" s="319"/>
      <c r="AW19" s="303"/>
      <c r="AX19" s="304"/>
      <c r="AY19" s="305"/>
      <c r="AZ19" s="305"/>
      <c r="BA19" s="300"/>
      <c r="BB19" s="301"/>
      <c r="BC19" s="281"/>
      <c r="BD19" s="282"/>
      <c r="BE19" s="263"/>
      <c r="BF19" s="264"/>
    </row>
    <row r="20" spans="1:58">
      <c r="A20" s="323" t="s">
        <v>54</v>
      </c>
      <c r="B20" s="323"/>
      <c r="C20" s="323"/>
      <c r="D20" s="323"/>
      <c r="E20" s="323"/>
      <c r="F20" s="267"/>
      <c r="G20" s="268"/>
      <c r="H20" s="268"/>
      <c r="I20" s="268"/>
      <c r="J20" s="268"/>
      <c r="K20" s="269"/>
      <c r="L20" s="312"/>
      <c r="M20" s="268"/>
      <c r="N20" s="268"/>
      <c r="O20" s="268"/>
      <c r="P20" s="268"/>
      <c r="Q20" s="279"/>
      <c r="R20" s="267"/>
      <c r="S20" s="268"/>
      <c r="T20" s="268"/>
      <c r="U20" s="268"/>
      <c r="V20" s="268"/>
      <c r="W20" s="269"/>
      <c r="X20" s="312"/>
      <c r="Y20" s="268"/>
      <c r="Z20" s="268"/>
      <c r="AA20" s="268"/>
      <c r="AB20" s="268"/>
      <c r="AC20" s="279"/>
      <c r="AD20" s="36" t="s">
        <v>61</v>
      </c>
      <c r="AE20" s="314"/>
      <c r="AF20" s="314"/>
      <c r="AG20" s="41" t="s">
        <v>72</v>
      </c>
      <c r="AH20" s="314"/>
      <c r="AI20" s="314"/>
      <c r="AJ20" s="314"/>
      <c r="AK20" s="265"/>
      <c r="AL20" s="265"/>
      <c r="AM20" s="265"/>
      <c r="AN20" s="265"/>
      <c r="AO20" s="265"/>
      <c r="AP20" s="266"/>
      <c r="AQ20" s="305"/>
      <c r="AR20" s="319"/>
      <c r="AS20" s="302" t="s">
        <v>60</v>
      </c>
      <c r="AT20" s="304"/>
      <c r="AU20" s="305"/>
      <c r="AV20" s="319"/>
      <c r="AW20" s="302" t="s">
        <v>60</v>
      </c>
      <c r="AX20" s="304"/>
      <c r="AY20" s="305"/>
      <c r="AZ20" s="305"/>
      <c r="BA20" s="300"/>
      <c r="BB20" s="301"/>
      <c r="BC20" s="281" t="s">
        <v>106</v>
      </c>
      <c r="BD20" s="282"/>
      <c r="BE20" s="263"/>
      <c r="BF20" s="264"/>
    </row>
    <row r="21" spans="1:58">
      <c r="A21" s="323"/>
      <c r="B21" s="323"/>
      <c r="C21" s="323"/>
      <c r="D21" s="323"/>
      <c r="E21" s="323"/>
      <c r="F21" s="270"/>
      <c r="G21" s="271"/>
      <c r="H21" s="271"/>
      <c r="I21" s="271"/>
      <c r="J21" s="271"/>
      <c r="K21" s="272"/>
      <c r="L21" s="313"/>
      <c r="M21" s="271"/>
      <c r="N21" s="271"/>
      <c r="O21" s="271"/>
      <c r="P21" s="271"/>
      <c r="Q21" s="280"/>
      <c r="R21" s="270"/>
      <c r="S21" s="271"/>
      <c r="T21" s="271"/>
      <c r="U21" s="271"/>
      <c r="V21" s="271"/>
      <c r="W21" s="272"/>
      <c r="X21" s="313"/>
      <c r="Y21" s="271"/>
      <c r="Z21" s="271"/>
      <c r="AA21" s="271"/>
      <c r="AB21" s="271"/>
      <c r="AC21" s="280"/>
      <c r="AD21" s="324"/>
      <c r="AE21" s="325"/>
      <c r="AF21" s="325"/>
      <c r="AG21" s="325"/>
      <c r="AH21" s="325"/>
      <c r="AI21" s="325"/>
      <c r="AJ21" s="325"/>
      <c r="AK21" s="325"/>
      <c r="AL21" s="325"/>
      <c r="AM21" s="325"/>
      <c r="AN21" s="325"/>
      <c r="AO21" s="325"/>
      <c r="AP21" s="326"/>
      <c r="AQ21" s="305"/>
      <c r="AR21" s="319"/>
      <c r="AS21" s="303"/>
      <c r="AT21" s="304"/>
      <c r="AU21" s="305"/>
      <c r="AV21" s="319"/>
      <c r="AW21" s="303"/>
      <c r="AX21" s="304"/>
      <c r="AY21" s="305"/>
      <c r="AZ21" s="305"/>
      <c r="BA21" s="300"/>
      <c r="BB21" s="301"/>
      <c r="BC21" s="281"/>
      <c r="BD21" s="282"/>
      <c r="BE21" s="263"/>
      <c r="BF21" s="264"/>
    </row>
    <row r="22" spans="1:58">
      <c r="A22" s="51"/>
      <c r="B22" s="51"/>
      <c r="C22" s="51"/>
      <c r="D22" s="51"/>
      <c r="E22" s="51"/>
      <c r="F22" s="39"/>
      <c r="G22" s="39"/>
      <c r="H22" s="39"/>
      <c r="I22" s="39"/>
      <c r="J22" s="39"/>
      <c r="K22" s="39"/>
      <c r="L22" s="39"/>
      <c r="M22" s="39"/>
      <c r="N22" s="39"/>
      <c r="O22" s="39"/>
      <c r="P22" s="39"/>
      <c r="Q22" s="39"/>
      <c r="R22" s="39"/>
      <c r="S22" s="39"/>
      <c r="T22" s="52"/>
      <c r="U22" s="52"/>
      <c r="V22" s="52"/>
      <c r="W22" s="52"/>
      <c r="X22" s="52"/>
      <c r="Y22" s="52"/>
      <c r="Z22" s="52"/>
      <c r="AA22" s="52"/>
      <c r="AB22" s="52"/>
      <c r="AC22" s="52"/>
      <c r="AD22" s="52"/>
      <c r="AE22" s="52"/>
      <c r="AF22" s="52"/>
      <c r="AG22" s="39"/>
      <c r="AH22" s="39"/>
      <c r="AI22" s="39"/>
      <c r="AJ22" s="39"/>
      <c r="AK22" s="39"/>
      <c r="AL22" s="39"/>
      <c r="AM22" s="39"/>
      <c r="AN22" s="39"/>
      <c r="AO22" s="39"/>
      <c r="AP22" s="39"/>
    </row>
    <row r="23" spans="1:58">
      <c r="A23" s="53" t="s">
        <v>114</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5"/>
      <c r="AJ23" s="55"/>
      <c r="AK23" s="55"/>
      <c r="AL23" s="55"/>
      <c r="AM23" s="55"/>
      <c r="AN23" s="55"/>
      <c r="AO23" s="55"/>
      <c r="AP23" s="55"/>
      <c r="AQ23" s="55"/>
      <c r="AR23" s="55"/>
      <c r="AS23" s="55"/>
      <c r="AT23" s="55"/>
      <c r="AU23" s="55"/>
    </row>
    <row r="24" spans="1:58">
      <c r="A24" s="336"/>
      <c r="B24" s="337"/>
      <c r="C24" s="337"/>
      <c r="D24" s="337"/>
      <c r="E24" s="338"/>
      <c r="F24" s="323" t="s">
        <v>109</v>
      </c>
      <c r="G24" s="323"/>
      <c r="H24" s="323"/>
      <c r="I24" s="323"/>
      <c r="J24" s="323"/>
      <c r="K24" s="323" t="s">
        <v>76</v>
      </c>
      <c r="L24" s="323"/>
      <c r="M24" s="323"/>
      <c r="N24" s="323"/>
      <c r="O24" s="323"/>
      <c r="P24" s="323"/>
      <c r="Q24" s="323"/>
      <c r="R24" s="323"/>
      <c r="S24" s="323" t="s">
        <v>57</v>
      </c>
      <c r="T24" s="323"/>
      <c r="U24" s="323"/>
      <c r="V24" s="323"/>
      <c r="W24" s="323"/>
      <c r="X24" s="323"/>
      <c r="Y24" s="323"/>
      <c r="Z24" s="323"/>
      <c r="AA24" s="323"/>
      <c r="AB24" s="323"/>
      <c r="AC24" s="54"/>
      <c r="AD24" s="54"/>
      <c r="AE24" s="54"/>
      <c r="AF24" s="54"/>
      <c r="AG24" s="54"/>
      <c r="AH24" s="54"/>
      <c r="AI24" s="55"/>
      <c r="AJ24" s="55"/>
      <c r="AK24" s="55"/>
      <c r="AL24" s="55"/>
      <c r="AM24" s="55"/>
      <c r="AN24" s="55"/>
      <c r="AO24" s="55"/>
      <c r="AP24" s="55"/>
      <c r="AQ24" s="55"/>
      <c r="AR24" s="55"/>
      <c r="AS24" s="55"/>
      <c r="AT24" s="55"/>
      <c r="AU24" s="55"/>
    </row>
    <row r="25" spans="1:58">
      <c r="A25" s="336"/>
      <c r="B25" s="337"/>
      <c r="C25" s="337"/>
      <c r="D25" s="337"/>
      <c r="E25" s="338"/>
      <c r="F25" s="323"/>
      <c r="G25" s="323"/>
      <c r="H25" s="323"/>
      <c r="I25" s="323"/>
      <c r="J25" s="323"/>
      <c r="K25" s="317" t="s">
        <v>58</v>
      </c>
      <c r="L25" s="318"/>
      <c r="M25" s="318"/>
      <c r="N25" s="318" t="s">
        <v>59</v>
      </c>
      <c r="O25" s="318"/>
      <c r="P25" s="318"/>
      <c r="Q25" s="318"/>
      <c r="R25" s="322"/>
      <c r="S25" s="317" t="s">
        <v>58</v>
      </c>
      <c r="T25" s="318"/>
      <c r="U25" s="318"/>
      <c r="V25" s="318"/>
      <c r="W25" s="318" t="s">
        <v>59</v>
      </c>
      <c r="X25" s="318"/>
      <c r="Y25" s="318"/>
      <c r="Z25" s="318"/>
      <c r="AA25" s="318"/>
      <c r="AB25" s="322"/>
      <c r="AC25" s="54"/>
      <c r="AD25" s="54"/>
      <c r="AE25" s="54"/>
      <c r="AF25" s="54"/>
      <c r="AG25" s="54"/>
      <c r="AH25" s="54"/>
      <c r="AJ25" s="53"/>
      <c r="AK25" s="53"/>
      <c r="AL25" s="41"/>
      <c r="AM25" s="53"/>
      <c r="AN25" s="53"/>
      <c r="AO25" s="53"/>
      <c r="AV25" s="53"/>
      <c r="AW25" s="53"/>
      <c r="AX25" s="56"/>
      <c r="AY25" s="53"/>
      <c r="AZ25" s="53"/>
      <c r="BA25" s="53"/>
      <c r="BB25" s="56"/>
      <c r="BC25" s="53"/>
      <c r="BD25" s="53"/>
      <c r="BE25" s="53"/>
    </row>
    <row r="26" spans="1:58">
      <c r="A26" s="261" t="s">
        <v>52</v>
      </c>
      <c r="B26" s="283"/>
      <c r="C26" s="283"/>
      <c r="D26" s="283"/>
      <c r="E26" s="262"/>
      <c r="F26" s="331"/>
      <c r="G26" s="331"/>
      <c r="H26" s="331"/>
      <c r="I26" s="331"/>
      <c r="J26" s="331"/>
      <c r="K26" s="327"/>
      <c r="L26" s="328"/>
      <c r="M26" s="328"/>
      <c r="N26" s="329"/>
      <c r="O26" s="329"/>
      <c r="P26" s="329"/>
      <c r="Q26" s="329"/>
      <c r="R26" s="330"/>
      <c r="S26" s="327"/>
      <c r="T26" s="328"/>
      <c r="U26" s="328"/>
      <c r="V26" s="328"/>
      <c r="W26" s="329"/>
      <c r="X26" s="329"/>
      <c r="Y26" s="329"/>
      <c r="Z26" s="329"/>
      <c r="AA26" s="329"/>
      <c r="AB26" s="330"/>
      <c r="AC26" s="54"/>
      <c r="AD26" s="54"/>
      <c r="AE26" s="54"/>
      <c r="AF26" s="54"/>
      <c r="AG26" s="54"/>
      <c r="AH26" s="54"/>
      <c r="AI26" s="53"/>
      <c r="AJ26" s="53"/>
      <c r="AK26" s="53"/>
      <c r="AL26" s="53"/>
      <c r="AM26" s="53"/>
      <c r="AN26" s="53"/>
      <c r="AO26" s="53"/>
      <c r="AP26" s="53"/>
      <c r="AQ26" s="53"/>
      <c r="AR26" s="53"/>
      <c r="AS26" s="53"/>
      <c r="AT26" s="53"/>
      <c r="AU26" s="53"/>
      <c r="AV26" s="53"/>
      <c r="AW26" s="53"/>
      <c r="AX26" s="53"/>
      <c r="AY26" s="53"/>
      <c r="AZ26" s="53"/>
      <c r="BA26" s="53"/>
      <c r="BB26" s="53"/>
      <c r="BC26" s="53"/>
      <c r="BD26" s="53"/>
      <c r="BE26" s="53"/>
    </row>
    <row r="27" spans="1:58">
      <c r="A27" s="261"/>
      <c r="B27" s="283"/>
      <c r="C27" s="283"/>
      <c r="D27" s="283"/>
      <c r="E27" s="262"/>
      <c r="F27" s="331"/>
      <c r="G27" s="331"/>
      <c r="H27" s="331"/>
      <c r="I27" s="331"/>
      <c r="J27" s="331"/>
      <c r="K27" s="327"/>
      <c r="L27" s="328"/>
      <c r="M27" s="328"/>
      <c r="N27" s="329"/>
      <c r="O27" s="329"/>
      <c r="P27" s="329"/>
      <c r="Q27" s="329"/>
      <c r="R27" s="330"/>
      <c r="S27" s="327"/>
      <c r="T27" s="328"/>
      <c r="U27" s="328"/>
      <c r="V27" s="328"/>
      <c r="W27" s="329"/>
      <c r="X27" s="329"/>
      <c r="Y27" s="329"/>
      <c r="Z27" s="329"/>
      <c r="AA27" s="329"/>
      <c r="AB27" s="330"/>
      <c r="AC27" s="54"/>
      <c r="AD27" s="54"/>
      <c r="AE27" s="54"/>
      <c r="AF27" s="54"/>
      <c r="AG27" s="54"/>
      <c r="AH27" s="54"/>
      <c r="AJ27" s="53"/>
      <c r="AK27" s="53"/>
      <c r="AL27" s="41"/>
      <c r="AM27" s="53"/>
      <c r="AN27" s="53"/>
      <c r="AO27" s="53"/>
    </row>
    <row r="28" spans="1:58">
      <c r="A28" s="261" t="s">
        <v>53</v>
      </c>
      <c r="B28" s="283"/>
      <c r="C28" s="283"/>
      <c r="D28" s="283"/>
      <c r="E28" s="262"/>
      <c r="F28" s="331"/>
      <c r="G28" s="331"/>
      <c r="H28" s="331"/>
      <c r="I28" s="331"/>
      <c r="J28" s="331"/>
      <c r="K28" s="327"/>
      <c r="L28" s="328"/>
      <c r="M28" s="328"/>
      <c r="N28" s="329"/>
      <c r="O28" s="329"/>
      <c r="P28" s="329"/>
      <c r="Q28" s="329"/>
      <c r="R28" s="330"/>
      <c r="S28" s="327"/>
      <c r="T28" s="328"/>
      <c r="U28" s="328"/>
      <c r="V28" s="328"/>
      <c r="W28" s="329"/>
      <c r="X28" s="329"/>
      <c r="Y28" s="329"/>
      <c r="Z28" s="329"/>
      <c r="AA28" s="329"/>
      <c r="AB28" s="330"/>
      <c r="AC28" s="54"/>
      <c r="AD28" s="54"/>
      <c r="AE28" s="54"/>
      <c r="AF28" s="54"/>
      <c r="AG28" s="54"/>
      <c r="AH28" s="54"/>
      <c r="AI28" s="53"/>
      <c r="AJ28" s="53"/>
      <c r="AK28" s="53"/>
      <c r="AL28" s="53"/>
      <c r="AM28" s="53"/>
      <c r="AN28" s="53"/>
      <c r="AO28" s="53"/>
      <c r="AP28" s="53"/>
      <c r="AQ28" s="53"/>
      <c r="AR28" s="53"/>
      <c r="AS28" s="53"/>
      <c r="AT28" s="53"/>
      <c r="AU28" s="53"/>
    </row>
    <row r="29" spans="1:58">
      <c r="A29" s="261"/>
      <c r="B29" s="283"/>
      <c r="C29" s="283"/>
      <c r="D29" s="283"/>
      <c r="E29" s="262"/>
      <c r="F29" s="331"/>
      <c r="G29" s="331"/>
      <c r="H29" s="331"/>
      <c r="I29" s="331"/>
      <c r="J29" s="331"/>
      <c r="K29" s="327"/>
      <c r="L29" s="328"/>
      <c r="M29" s="328"/>
      <c r="N29" s="329"/>
      <c r="O29" s="329"/>
      <c r="P29" s="329"/>
      <c r="Q29" s="329"/>
      <c r="R29" s="330"/>
      <c r="S29" s="327"/>
      <c r="T29" s="328"/>
      <c r="U29" s="328"/>
      <c r="V29" s="328"/>
      <c r="W29" s="329"/>
      <c r="X29" s="329"/>
      <c r="Y29" s="329"/>
      <c r="Z29" s="329"/>
      <c r="AA29" s="329"/>
      <c r="AB29" s="330"/>
      <c r="AJ29" s="53"/>
      <c r="AK29" s="53"/>
      <c r="AL29" s="41"/>
      <c r="AM29" s="53"/>
      <c r="AN29" s="53"/>
      <c r="AO29" s="53"/>
    </row>
    <row r="30" spans="1:58">
      <c r="A30" s="261" t="s">
        <v>54</v>
      </c>
      <c r="B30" s="283"/>
      <c r="C30" s="283"/>
      <c r="D30" s="283"/>
      <c r="E30" s="262"/>
      <c r="F30" s="331"/>
      <c r="G30" s="331"/>
      <c r="H30" s="331"/>
      <c r="I30" s="331"/>
      <c r="J30" s="331"/>
      <c r="K30" s="327"/>
      <c r="L30" s="328"/>
      <c r="M30" s="328"/>
      <c r="N30" s="329"/>
      <c r="O30" s="329"/>
      <c r="P30" s="329"/>
      <c r="Q30" s="329"/>
      <c r="R30" s="330"/>
      <c r="S30" s="327"/>
      <c r="T30" s="328"/>
      <c r="U30" s="328"/>
      <c r="V30" s="328"/>
      <c r="W30" s="329"/>
      <c r="X30" s="329"/>
      <c r="Y30" s="329"/>
      <c r="Z30" s="329"/>
      <c r="AA30" s="329"/>
      <c r="AB30" s="330"/>
      <c r="AI30" s="53"/>
      <c r="AJ30" s="53"/>
      <c r="AK30" s="53"/>
      <c r="AL30" s="53"/>
      <c r="AM30" s="53"/>
      <c r="AN30" s="53"/>
      <c r="AO30" s="53"/>
      <c r="AP30" s="53"/>
      <c r="AQ30" s="53"/>
      <c r="AR30" s="53"/>
      <c r="AS30" s="53"/>
      <c r="AT30" s="53"/>
      <c r="AU30" s="53"/>
    </row>
    <row r="31" spans="1:58">
      <c r="A31" s="261"/>
      <c r="B31" s="283"/>
      <c r="C31" s="283"/>
      <c r="D31" s="283"/>
      <c r="E31" s="262"/>
      <c r="F31" s="331"/>
      <c r="G31" s="331"/>
      <c r="H31" s="331"/>
      <c r="I31" s="331"/>
      <c r="J31" s="331"/>
      <c r="K31" s="327"/>
      <c r="L31" s="328"/>
      <c r="M31" s="328"/>
      <c r="N31" s="329"/>
      <c r="O31" s="329"/>
      <c r="P31" s="329"/>
      <c r="Q31" s="329"/>
      <c r="R31" s="330"/>
      <c r="S31" s="327"/>
      <c r="T31" s="328"/>
      <c r="U31" s="328"/>
      <c r="V31" s="328"/>
      <c r="W31" s="329"/>
      <c r="X31" s="329"/>
      <c r="Y31" s="329"/>
      <c r="Z31" s="329"/>
      <c r="AA31" s="329"/>
      <c r="AB31" s="330"/>
      <c r="AI31" s="55"/>
      <c r="AJ31" s="55"/>
      <c r="AK31" s="55"/>
      <c r="AL31" s="55"/>
      <c r="AM31" s="55"/>
      <c r="AN31" s="55"/>
      <c r="AO31" s="55"/>
      <c r="AP31" s="55"/>
      <c r="AQ31" s="55"/>
      <c r="AR31" s="55"/>
      <c r="AS31" s="55"/>
      <c r="AT31" s="55"/>
      <c r="AU31" s="55"/>
    </row>
    <row r="32" spans="1:58">
      <c r="A32" s="54"/>
      <c r="B32" s="54"/>
      <c r="C32" s="54"/>
      <c r="D32" s="54"/>
      <c r="E32" s="54"/>
      <c r="F32" s="55"/>
      <c r="G32" s="55"/>
      <c r="H32" s="55"/>
      <c r="I32" s="55"/>
      <c r="J32" s="55"/>
      <c r="K32" s="55"/>
      <c r="L32" s="55"/>
      <c r="M32" s="55"/>
      <c r="N32" s="55"/>
      <c r="O32" s="55"/>
      <c r="P32" s="55"/>
      <c r="Q32" s="55"/>
      <c r="R32" s="55"/>
      <c r="AI32" s="55"/>
      <c r="AJ32" s="55"/>
      <c r="AK32" s="55"/>
      <c r="AL32" s="55"/>
      <c r="AM32" s="55"/>
      <c r="AN32" s="55"/>
      <c r="AO32" s="55"/>
      <c r="AP32" s="55"/>
      <c r="AQ32" s="55"/>
      <c r="AR32" s="55"/>
      <c r="AS32" s="55"/>
      <c r="AT32" s="55"/>
      <c r="AU32" s="55"/>
    </row>
    <row r="33" spans="1:54">
      <c r="A33" s="36" t="s">
        <v>101</v>
      </c>
      <c r="AI33" s="54"/>
      <c r="AJ33" s="54"/>
      <c r="AK33" s="54"/>
      <c r="AL33" s="54"/>
      <c r="AM33" s="54"/>
      <c r="AN33" s="54"/>
    </row>
    <row r="34" spans="1:54">
      <c r="A34" s="339"/>
      <c r="B34" s="339"/>
      <c r="C34" s="339"/>
      <c r="D34" s="339"/>
      <c r="E34" s="339"/>
      <c r="F34" s="273" t="s">
        <v>78</v>
      </c>
      <c r="G34" s="274"/>
      <c r="H34" s="274"/>
      <c r="I34" s="274"/>
      <c r="J34" s="274"/>
      <c r="K34" s="340"/>
      <c r="L34" s="342" t="s">
        <v>77</v>
      </c>
      <c r="M34" s="274"/>
      <c r="N34" s="274"/>
      <c r="O34" s="274"/>
      <c r="P34" s="274"/>
      <c r="Q34" s="275"/>
      <c r="R34" s="273" t="s">
        <v>89</v>
      </c>
      <c r="S34" s="274"/>
      <c r="T34" s="274"/>
      <c r="U34" s="274"/>
      <c r="V34" s="274"/>
      <c r="W34" s="340"/>
      <c r="X34" s="342" t="s">
        <v>90</v>
      </c>
      <c r="Y34" s="274"/>
      <c r="Z34" s="274"/>
      <c r="AA34" s="274"/>
      <c r="AB34" s="274"/>
      <c r="AC34" s="275"/>
      <c r="AD34" s="315" t="s">
        <v>87</v>
      </c>
      <c r="AE34" s="315"/>
      <c r="AF34" s="315"/>
      <c r="AG34" s="315"/>
      <c r="AH34" s="315"/>
      <c r="AI34" s="315"/>
      <c r="AJ34" s="315"/>
      <c r="AK34" s="315"/>
      <c r="AL34" s="315"/>
      <c r="AM34" s="315"/>
      <c r="AN34" s="315"/>
      <c r="AO34" s="315"/>
      <c r="AP34" s="315"/>
      <c r="AQ34" s="315" t="s">
        <v>73</v>
      </c>
      <c r="AR34" s="315"/>
      <c r="AS34" s="315"/>
      <c r="AT34" s="315"/>
      <c r="AU34" s="315"/>
      <c r="AV34" s="315"/>
      <c r="AW34" s="315"/>
      <c r="AX34" s="315"/>
      <c r="AY34" s="315"/>
      <c r="AZ34" s="315"/>
      <c r="BA34" s="57"/>
      <c r="BB34" s="58"/>
    </row>
    <row r="35" spans="1:54">
      <c r="A35" s="339"/>
      <c r="B35" s="339"/>
      <c r="C35" s="339"/>
      <c r="D35" s="339"/>
      <c r="E35" s="339"/>
      <c r="F35" s="276"/>
      <c r="G35" s="277"/>
      <c r="H35" s="277"/>
      <c r="I35" s="277"/>
      <c r="J35" s="277"/>
      <c r="K35" s="341"/>
      <c r="L35" s="343"/>
      <c r="M35" s="277"/>
      <c r="N35" s="277"/>
      <c r="O35" s="277"/>
      <c r="P35" s="277"/>
      <c r="Q35" s="278"/>
      <c r="R35" s="276"/>
      <c r="S35" s="277"/>
      <c r="T35" s="277"/>
      <c r="U35" s="277"/>
      <c r="V35" s="277"/>
      <c r="W35" s="341"/>
      <c r="X35" s="343"/>
      <c r="Y35" s="277"/>
      <c r="Z35" s="277"/>
      <c r="AA35" s="277"/>
      <c r="AB35" s="277"/>
      <c r="AC35" s="278"/>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57"/>
      <c r="BB35" s="58"/>
    </row>
    <row r="36" spans="1:54">
      <c r="A36" s="323" t="s">
        <v>75</v>
      </c>
      <c r="B36" s="323"/>
      <c r="C36" s="323"/>
      <c r="D36" s="323"/>
      <c r="E36" s="323"/>
      <c r="F36" s="267"/>
      <c r="G36" s="268"/>
      <c r="H36" s="268"/>
      <c r="I36" s="268"/>
      <c r="J36" s="268"/>
      <c r="K36" s="269"/>
      <c r="L36" s="312"/>
      <c r="M36" s="268"/>
      <c r="N36" s="268"/>
      <c r="O36" s="268"/>
      <c r="P36" s="268"/>
      <c r="Q36" s="279"/>
      <c r="R36" s="267"/>
      <c r="S36" s="268"/>
      <c r="T36" s="268"/>
      <c r="U36" s="268"/>
      <c r="V36" s="268"/>
      <c r="W36" s="269"/>
      <c r="X36" s="312"/>
      <c r="Y36" s="268"/>
      <c r="Z36" s="268"/>
      <c r="AA36" s="268"/>
      <c r="AB36" s="268"/>
      <c r="AC36" s="279"/>
      <c r="AD36" s="320"/>
      <c r="AE36" s="321"/>
      <c r="AF36" s="321"/>
      <c r="AG36" s="321"/>
      <c r="AH36" s="321"/>
      <c r="AI36" s="321"/>
      <c r="AJ36" s="321"/>
      <c r="AK36" s="321"/>
      <c r="AL36" s="321"/>
      <c r="AM36" s="321"/>
      <c r="AN36" s="321"/>
      <c r="AO36" s="321"/>
      <c r="AP36" s="321"/>
      <c r="AQ36" s="305"/>
      <c r="AR36" s="319"/>
      <c r="AS36" s="302" t="s">
        <v>60</v>
      </c>
      <c r="AT36" s="304"/>
      <c r="AU36" s="305"/>
      <c r="AV36" s="319"/>
      <c r="AW36" s="302" t="s">
        <v>60</v>
      </c>
      <c r="AX36" s="304"/>
      <c r="AY36" s="305"/>
      <c r="AZ36" s="305"/>
      <c r="BA36" s="48"/>
      <c r="BB36" s="49"/>
    </row>
    <row r="37" spans="1:54">
      <c r="A37" s="323"/>
      <c r="B37" s="323"/>
      <c r="C37" s="323"/>
      <c r="D37" s="323"/>
      <c r="E37" s="323"/>
      <c r="F37" s="270"/>
      <c r="G37" s="271"/>
      <c r="H37" s="271"/>
      <c r="I37" s="271"/>
      <c r="J37" s="271"/>
      <c r="K37" s="272"/>
      <c r="L37" s="313"/>
      <c r="M37" s="271"/>
      <c r="N37" s="271"/>
      <c r="O37" s="271"/>
      <c r="P37" s="271"/>
      <c r="Q37" s="280"/>
      <c r="R37" s="270"/>
      <c r="S37" s="271"/>
      <c r="T37" s="271"/>
      <c r="U37" s="271"/>
      <c r="V37" s="271"/>
      <c r="W37" s="272"/>
      <c r="X37" s="313"/>
      <c r="Y37" s="271"/>
      <c r="Z37" s="271"/>
      <c r="AA37" s="271"/>
      <c r="AB37" s="271"/>
      <c r="AC37" s="280"/>
      <c r="AD37" s="321"/>
      <c r="AE37" s="321"/>
      <c r="AF37" s="321"/>
      <c r="AG37" s="321"/>
      <c r="AH37" s="321"/>
      <c r="AI37" s="321"/>
      <c r="AJ37" s="321"/>
      <c r="AK37" s="321"/>
      <c r="AL37" s="321"/>
      <c r="AM37" s="321"/>
      <c r="AN37" s="321"/>
      <c r="AO37" s="321"/>
      <c r="AP37" s="321"/>
      <c r="AQ37" s="305"/>
      <c r="AR37" s="319"/>
      <c r="AS37" s="303"/>
      <c r="AT37" s="304"/>
      <c r="AU37" s="305"/>
      <c r="AV37" s="319"/>
      <c r="AW37" s="303"/>
      <c r="AX37" s="304"/>
      <c r="AY37" s="305"/>
      <c r="AZ37" s="305"/>
      <c r="BA37" s="48"/>
      <c r="BB37" s="49"/>
    </row>
    <row r="38" spans="1:54" ht="13.5" customHeight="1">
      <c r="A38" s="323" t="s">
        <v>74</v>
      </c>
      <c r="B38" s="323"/>
      <c r="C38" s="323"/>
      <c r="D38" s="323"/>
      <c r="E38" s="323"/>
      <c r="F38" s="267"/>
      <c r="G38" s="268"/>
      <c r="H38" s="268"/>
      <c r="I38" s="268"/>
      <c r="J38" s="268"/>
      <c r="K38" s="269"/>
      <c r="L38" s="312"/>
      <c r="M38" s="268"/>
      <c r="N38" s="268"/>
      <c r="O38" s="268"/>
      <c r="P38" s="268"/>
      <c r="Q38" s="279"/>
      <c r="R38" s="267"/>
      <c r="S38" s="268"/>
      <c r="T38" s="268"/>
      <c r="U38" s="268"/>
      <c r="V38" s="268"/>
      <c r="W38" s="269"/>
      <c r="X38" s="312"/>
      <c r="Y38" s="268"/>
      <c r="Z38" s="268"/>
      <c r="AA38" s="268"/>
      <c r="AB38" s="268"/>
      <c r="AC38" s="279"/>
      <c r="AD38" s="42"/>
      <c r="AE38" s="43"/>
      <c r="AF38" s="43"/>
      <c r="AG38" s="44"/>
      <c r="AH38" s="43"/>
      <c r="AI38" s="43"/>
      <c r="AJ38" s="43"/>
      <c r="AK38" s="45"/>
      <c r="AL38" s="45"/>
      <c r="AM38" s="45"/>
      <c r="AN38" s="45"/>
      <c r="AO38" s="45"/>
      <c r="AP38" s="45"/>
      <c r="AQ38" s="46"/>
      <c r="AR38" s="46"/>
      <c r="AS38" s="47"/>
      <c r="AT38" s="46"/>
      <c r="AU38" s="46"/>
      <c r="AV38" s="46"/>
      <c r="AW38" s="47"/>
      <c r="AX38" s="46"/>
      <c r="AY38" s="46"/>
      <c r="AZ38" s="46"/>
      <c r="BA38" s="49"/>
      <c r="BB38" s="49"/>
    </row>
    <row r="39" spans="1:54">
      <c r="A39" s="323"/>
      <c r="B39" s="323"/>
      <c r="C39" s="323"/>
      <c r="D39" s="323"/>
      <c r="E39" s="323"/>
      <c r="F39" s="270"/>
      <c r="G39" s="271"/>
      <c r="H39" s="271"/>
      <c r="I39" s="271"/>
      <c r="J39" s="271"/>
      <c r="K39" s="272"/>
      <c r="L39" s="313"/>
      <c r="M39" s="271"/>
      <c r="N39" s="271"/>
      <c r="O39" s="271"/>
      <c r="P39" s="271"/>
      <c r="Q39" s="280"/>
      <c r="R39" s="270"/>
      <c r="S39" s="271"/>
      <c r="T39" s="271"/>
      <c r="U39" s="271"/>
      <c r="V39" s="271"/>
      <c r="W39" s="272"/>
      <c r="X39" s="313"/>
      <c r="Y39" s="271"/>
      <c r="Z39" s="271"/>
      <c r="AA39" s="271"/>
      <c r="AB39" s="271"/>
      <c r="AC39" s="280"/>
      <c r="AD39" s="48"/>
      <c r="AE39" s="49"/>
      <c r="AF39" s="49"/>
      <c r="AG39" s="49"/>
      <c r="AH39" s="49"/>
      <c r="AI39" s="49"/>
      <c r="AJ39" s="49"/>
      <c r="AK39" s="49"/>
      <c r="AL39" s="49"/>
      <c r="AM39" s="49"/>
      <c r="AN39" s="49"/>
      <c r="AO39" s="49"/>
      <c r="AP39" s="49"/>
      <c r="AQ39" s="50"/>
      <c r="AR39" s="50"/>
      <c r="AS39" s="49"/>
      <c r="AT39" s="50"/>
      <c r="AU39" s="50"/>
      <c r="AV39" s="50"/>
      <c r="AW39" s="49"/>
      <c r="AX39" s="50"/>
      <c r="AY39" s="50"/>
      <c r="AZ39" s="50"/>
      <c r="BA39" s="49"/>
      <c r="BB39" s="49"/>
    </row>
    <row r="40" spans="1:54">
      <c r="A40" s="53"/>
      <c r="B40" s="53"/>
      <c r="C40" s="53"/>
      <c r="D40" s="53"/>
      <c r="E40" s="53"/>
      <c r="AI40" s="54"/>
      <c r="AJ40" s="54"/>
      <c r="AK40" s="56"/>
      <c r="AL40" s="53"/>
      <c r="AM40" s="53"/>
      <c r="AN40" s="53"/>
    </row>
    <row r="41" spans="1:54" ht="14">
      <c r="B41" s="110" t="s">
        <v>255</v>
      </c>
      <c r="C41" s="107"/>
      <c r="D41" s="106"/>
      <c r="E41" s="106"/>
    </row>
    <row r="42" spans="1:54" ht="16.5">
      <c r="B42" s="110" t="s">
        <v>256</v>
      </c>
      <c r="C42" s="107"/>
      <c r="D42" s="94"/>
      <c r="E42" s="94"/>
    </row>
    <row r="43" spans="1:54">
      <c r="B43" s="109" t="s">
        <v>129</v>
      </c>
      <c r="C43" s="107"/>
      <c r="D43" s="94"/>
      <c r="E43" s="94"/>
    </row>
    <row r="44" spans="1:54" ht="14">
      <c r="B44" s="260" t="s">
        <v>157</v>
      </c>
    </row>
  </sheetData>
  <sheetProtection sheet="1" objects="1" scenarios="1"/>
  <mergeCells count="137">
    <mergeCell ref="R8:V9"/>
    <mergeCell ref="R10:V11"/>
    <mergeCell ref="BA20:BB21"/>
    <mergeCell ref="A4:K5"/>
    <mergeCell ref="W2:AD3"/>
    <mergeCell ref="W4:AD5"/>
    <mergeCell ref="AE20:AF20"/>
    <mergeCell ref="AH20:AJ20"/>
    <mergeCell ref="AD21:AP21"/>
    <mergeCell ref="AD14:AP15"/>
    <mergeCell ref="AJ4:AO4"/>
    <mergeCell ref="AJ5:AO5"/>
    <mergeCell ref="AJ2:AO3"/>
    <mergeCell ref="A2:K3"/>
    <mergeCell ref="AD17:AP17"/>
    <mergeCell ref="AE18:AF18"/>
    <mergeCell ref="R14:W15"/>
    <mergeCell ref="X18:AC19"/>
    <mergeCell ref="X16:AC17"/>
    <mergeCell ref="X14:AC15"/>
    <mergeCell ref="R18:W19"/>
    <mergeCell ref="AH16:AJ16"/>
    <mergeCell ref="A20:E21"/>
    <mergeCell ref="F20:K21"/>
    <mergeCell ref="R16:W17"/>
    <mergeCell ref="A38:E39"/>
    <mergeCell ref="F38:K39"/>
    <mergeCell ref="L38:Q39"/>
    <mergeCell ref="R38:W39"/>
    <mergeCell ref="X38:AC39"/>
    <mergeCell ref="F30:J31"/>
    <mergeCell ref="K30:M31"/>
    <mergeCell ref="N30:R31"/>
    <mergeCell ref="A34:E35"/>
    <mergeCell ref="F34:K35"/>
    <mergeCell ref="L34:Q35"/>
    <mergeCell ref="R34:W35"/>
    <mergeCell ref="X34:AC35"/>
    <mergeCell ref="A30:E31"/>
    <mergeCell ref="W30:AB31"/>
    <mergeCell ref="S30:V31"/>
    <mergeCell ref="A8:E9"/>
    <mergeCell ref="F8:L8"/>
    <mergeCell ref="M8:Q9"/>
    <mergeCell ref="F9:L9"/>
    <mergeCell ref="AD34:AP35"/>
    <mergeCell ref="AQ36:AR37"/>
    <mergeCell ref="A10:E11"/>
    <mergeCell ref="F10:L11"/>
    <mergeCell ref="M10:P10"/>
    <mergeCell ref="M11:P11"/>
    <mergeCell ref="A18:E19"/>
    <mergeCell ref="F18:K19"/>
    <mergeCell ref="L18:Q19"/>
    <mergeCell ref="F24:J25"/>
    <mergeCell ref="A24:E25"/>
    <mergeCell ref="A14:E15"/>
    <mergeCell ref="F14:K15"/>
    <mergeCell ref="L14:Q15"/>
    <mergeCell ref="A16:E17"/>
    <mergeCell ref="W26:AB27"/>
    <mergeCell ref="F26:J27"/>
    <mergeCell ref="S28:V29"/>
    <mergeCell ref="W28:AB29"/>
    <mergeCell ref="K28:M29"/>
    <mergeCell ref="AS18:AS19"/>
    <mergeCell ref="AT18:AV19"/>
    <mergeCell ref="A36:E37"/>
    <mergeCell ref="F36:K37"/>
    <mergeCell ref="L36:Q37"/>
    <mergeCell ref="R36:W37"/>
    <mergeCell ref="X36:AC37"/>
    <mergeCell ref="A26:E27"/>
    <mergeCell ref="S26:V27"/>
    <mergeCell ref="AT36:AV37"/>
    <mergeCell ref="S25:V25"/>
    <mergeCell ref="W25:AB25"/>
    <mergeCell ref="K26:M27"/>
    <mergeCell ref="N26:R27"/>
    <mergeCell ref="F28:J29"/>
    <mergeCell ref="R20:W21"/>
    <mergeCell ref="AQ34:AZ35"/>
    <mergeCell ref="AT20:AV21"/>
    <mergeCell ref="N28:R29"/>
    <mergeCell ref="AQ20:AR21"/>
    <mergeCell ref="AS20:AS21"/>
    <mergeCell ref="S24:AB24"/>
    <mergeCell ref="A28:E29"/>
    <mergeCell ref="L20:Q21"/>
    <mergeCell ref="AE4:AI5"/>
    <mergeCell ref="AE2:AI3"/>
    <mergeCell ref="BA16:BB17"/>
    <mergeCell ref="AW16:AW17"/>
    <mergeCell ref="AX16:AZ17"/>
    <mergeCell ref="L16:Q17"/>
    <mergeCell ref="AE16:AF16"/>
    <mergeCell ref="AS36:AS37"/>
    <mergeCell ref="AQ14:AZ15"/>
    <mergeCell ref="K25:M25"/>
    <mergeCell ref="AQ16:AR17"/>
    <mergeCell ref="AS16:AS17"/>
    <mergeCell ref="AT16:AV17"/>
    <mergeCell ref="AW36:AW37"/>
    <mergeCell ref="AX36:AZ37"/>
    <mergeCell ref="AW20:AW21"/>
    <mergeCell ref="AX20:AZ21"/>
    <mergeCell ref="X20:AC21"/>
    <mergeCell ref="AD36:AP37"/>
    <mergeCell ref="N25:R25"/>
    <mergeCell ref="K24:R24"/>
    <mergeCell ref="AH18:AJ18"/>
    <mergeCell ref="AD19:AP19"/>
    <mergeCell ref="AQ18:AR19"/>
    <mergeCell ref="BE14:BF15"/>
    <mergeCell ref="BE16:BF17"/>
    <mergeCell ref="BE18:BF19"/>
    <mergeCell ref="BE20:BF21"/>
    <mergeCell ref="AK20:AP20"/>
    <mergeCell ref="AK18:AP18"/>
    <mergeCell ref="AK16:AP16"/>
    <mergeCell ref="F16:K17"/>
    <mergeCell ref="L2:V3"/>
    <mergeCell ref="L4:V5"/>
    <mergeCell ref="BC20:BD21"/>
    <mergeCell ref="BC18:BD19"/>
    <mergeCell ref="BC16:BD17"/>
    <mergeCell ref="BA14:BD15"/>
    <mergeCell ref="AG8:AO8"/>
    <mergeCell ref="AG9:AI9"/>
    <mergeCell ref="AJ9:AL9"/>
    <mergeCell ref="AM9:AO9"/>
    <mergeCell ref="AG10:AI11"/>
    <mergeCell ref="AJ10:AL11"/>
    <mergeCell ref="AM10:AO11"/>
    <mergeCell ref="BA18:BB19"/>
    <mergeCell ref="AW18:AW19"/>
    <mergeCell ref="AX18:AZ19"/>
  </mergeCells>
  <phoneticPr fontId="10"/>
  <dataValidations xWindow="565" yWindow="660" count="23">
    <dataValidation type="list" allowBlank="1" showInputMessage="1" showErrorMessage="1" sqref="S26 S28 S30" xr:uid="{00000000-0002-0000-0000-000000000000}">
      <formula1>"コーチ１,コーチ２,コーチ３,コーチ４"</formula1>
    </dataValidation>
    <dataValidation type="list" allowBlank="1" showInputMessage="1" showErrorMessage="1" sqref="K26:M31" xr:uid="{00000000-0002-0000-0000-000001000000}">
      <formula1>"一次,二次"</formula1>
    </dataValidation>
    <dataValidation type="list" allowBlank="1" showInputMessage="1" showErrorMessage="1" prompt="チームが主に活動する都道府県を選択してください。" sqref="A10:E11" xr:uid="{00000000-0002-0000-0000-000002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チームが主に活動する市区町村群を入力してください。" sqref="F10:L11" xr:uid="{00000000-0002-0000-0000-000004000000}"/>
    <dataValidation allowBlank="1" showInputMessage="1" showErrorMessage="1" prompt="表記チーム名称を7文字以内で入力してください。_x000a_主にオーダー表やプログラムなどに記載されます。" sqref="W4:AD5" xr:uid="{00000000-0002-0000-0000-000005000000}"/>
    <dataValidation allowBlank="1" showInputMessage="1" showErrorMessage="1" prompt="正式チーム名称の読みをカタカナで入力してください。" sqref="L4:V5" xr:uid="{00000000-0002-0000-0000-000006000000}"/>
    <dataValidation allowBlank="1" showInputMessage="1" showErrorMessage="1" prompt="正式チーム名称を入力してください。" sqref="A4:K5" xr:uid="{00000000-0002-0000-0000-000007000000}"/>
    <dataValidation type="list" allowBlank="1" showInputMessage="1" showErrorMessage="1" prompt="エントリーするカテゴリーを選択してください。" sqref="AE4" xr:uid="{00000000-0002-0000-0000-000008000000}">
      <formula1>"女子,男子,混合"</formula1>
    </dataValidation>
    <dataValidation type="whole" imeMode="off" allowBlank="1" showInputMessage="1" showErrorMessage="1" prompt="1～12の数値で入力してください。" sqref="AJ10:AL11" xr:uid="{00000000-0002-0000-0000-000009000000}">
      <formula1>1</formula1>
      <formula2>12</formula2>
    </dataValidation>
    <dataValidation type="whole" imeMode="off" allowBlank="1" showInputMessage="1" showErrorMessage="1" prompt="1～31の数値で入力してください。" sqref="AM10:AO11" xr:uid="{00000000-0002-0000-0000-00000A000000}">
      <formula1>1</formula1>
      <formula2>31</formula2>
    </dataValidation>
    <dataValidation type="whole" imeMode="off" allowBlank="1" showInputMessage="1" showErrorMessage="1" prompt="1以上の数値で入力してください。" sqref="BA16:BB21" xr:uid="{00000000-0002-0000-0000-00000B000000}">
      <formula1>1</formula1>
      <formula2>99</formula2>
    </dataValidation>
    <dataValidation type="custom" imeMode="off" allowBlank="1" showInputMessage="1" showErrorMessage="1" error="チームIDが9桁の数字ではありません。" prompt="チームIDを9桁の数字で入力してください。_x000a_混合にエントリーするチームは、必要に応じて2つ目のチームIDを入力してください。" sqref="AJ4:AO5" xr:uid="{00000000-0002-0000-0000-00000C000000}">
      <formula1>AND(INT(AJ4)=AJ4,LEN(AJ4)=9)</formula1>
    </dataValidation>
    <dataValidation type="custom" imeMode="off" allowBlank="1" showInputMessage="1" showErrorMessage="1" error="メンバーIDが9桁の数字ではありません。" prompt="メンバーIDを9桁の数字で入力してください。" sqref="F26:J31" xr:uid="{00000000-0002-0000-0000-00000D000000}">
      <formula1>AND(INT(F26)=F26,LEN(F26)=9)</formula1>
    </dataValidation>
    <dataValidation imeMode="on" allowBlank="1" showInputMessage="1" showErrorMessage="1" sqref="F36:AC39 F16:AC21" xr:uid="{00000000-0002-0000-0000-00000E000000}"/>
    <dataValidation imeMode="off" allowBlank="1" showInputMessage="1" showErrorMessage="1" sqref="AQ36:AR37 AT36:AV37 AX36:AZ37 AX16:AZ21 AT16:AV21 AQ16:AR21 AE16:AF16 AH16:AJ16 AH18:AJ18 AE18:AF18 AE20:AF20 AH20:AJ20 AG10:AI11" xr:uid="{00000000-0002-0000-0000-00000F000000}"/>
    <dataValidation imeMode="off" allowBlank="1" showInputMessage="1" showErrorMessage="1" prompt="すぐに連絡のつくメールアドレスを入力してください。" sqref="AD36:AP37" xr:uid="{00000000-0002-0000-0000-000010000000}"/>
    <dataValidation type="list" allowBlank="1" showInputMessage="1" showErrorMessage="1" sqref="BE16:BF21" xr:uid="{00000000-0002-0000-0000-000012000000}">
      <formula1>"女,男"</formula1>
    </dataValidation>
    <dataValidation allowBlank="1" showInputMessage="1" showErrorMessage="1" prompt="JR線の最寄り駅を入力してください。" sqref="M10:P11" xr:uid="{00000000-0002-0000-0000-000013000000}"/>
    <dataValidation type="whole" allowBlank="1" showInputMessage="1" showErrorMessage="1" sqref="AX6:AZ6 AX12:AZ12 AQ8:AR11" xr:uid="{00000000-0002-0000-0000-000014000000}">
      <formula1>1</formula1>
      <formula2>12</formula2>
    </dataValidation>
    <dataValidation type="whole" allowBlank="1" showInputMessage="1" showErrorMessage="1" sqref="BA12:BC12 AO7 BA6:BC6 BB7:BC7" xr:uid="{00000000-0002-0000-0000-000015000000}">
      <formula1>1</formula1>
      <formula2>31</formula2>
    </dataValidation>
    <dataValidation type="whole" allowBlank="1" showInputMessage="1" showErrorMessage="1" sqref="BD6:BF7 BD12:BF12" xr:uid="{00000000-0002-0000-0000-000016000000}">
      <formula1>1</formula1>
      <formula2>99</formula2>
    </dataValidation>
    <dataValidation type="list" allowBlank="1" showInputMessage="1" showErrorMessage="1" sqref="AH7:AK7" xr:uid="{00000000-0002-0000-0000-000003000000}">
      <formula1>"女子,男子,混合"</formula1>
    </dataValidation>
    <dataValidation type="list" allowBlank="1" showInputMessage="1" showErrorMessage="1" sqref="R10:V11" xr:uid="{C67A88E6-BE8F-42E3-9C73-87D8C9B25C61}">
      <formula1>"北九州,北　部,筑　豊,福　岡,中　部,筑　後"</formula1>
    </dataValidation>
  </dataValidations>
  <pageMargins left="0.25" right="0.25" top="0.75" bottom="0.75" header="0.3" footer="0.3"/>
  <pageSetup paperSize="9" orientation="landscape" r:id="rId1"/>
  <rowBreaks count="1" manualBreakCount="1">
    <brk id="32" max="5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D9064-4A16-4E13-AA14-42D5A9D7AF1B}">
  <dimension ref="A1:G32"/>
  <sheetViews>
    <sheetView workbookViewId="0">
      <selection activeCell="E8" sqref="E8:F8"/>
    </sheetView>
  </sheetViews>
  <sheetFormatPr defaultColWidth="9" defaultRowHeight="14"/>
  <cols>
    <col min="1" max="1" width="8.08984375" style="163" customWidth="1"/>
    <col min="2" max="2" width="28.1796875" style="159" customWidth="1"/>
    <col min="3" max="4" width="10" style="159" customWidth="1"/>
    <col min="5" max="5" width="6.36328125" style="159" customWidth="1"/>
    <col min="6" max="6" width="21.81640625" style="159" customWidth="1"/>
    <col min="7" max="7" width="10" style="159" customWidth="1"/>
    <col min="8" max="256" width="9" style="159"/>
    <col min="257" max="257" width="8.08984375" style="159" customWidth="1"/>
    <col min="258" max="258" width="28.1796875" style="159" customWidth="1"/>
    <col min="259" max="260" width="10" style="159" customWidth="1"/>
    <col min="261" max="261" width="6.36328125" style="159" customWidth="1"/>
    <col min="262" max="262" width="21.81640625" style="159" customWidth="1"/>
    <col min="263" max="263" width="10" style="159" customWidth="1"/>
    <col min="264" max="512" width="9" style="159"/>
    <col min="513" max="513" width="8.08984375" style="159" customWidth="1"/>
    <col min="514" max="514" width="28.1796875" style="159" customWidth="1"/>
    <col min="515" max="516" width="10" style="159" customWidth="1"/>
    <col min="517" max="517" width="6.36328125" style="159" customWidth="1"/>
    <col min="518" max="518" width="21.81640625" style="159" customWidth="1"/>
    <col min="519" max="519" width="10" style="159" customWidth="1"/>
    <col min="520" max="768" width="9" style="159"/>
    <col min="769" max="769" width="8.08984375" style="159" customWidth="1"/>
    <col min="770" max="770" width="28.1796875" style="159" customWidth="1"/>
    <col min="771" max="772" width="10" style="159" customWidth="1"/>
    <col min="773" max="773" width="6.36328125" style="159" customWidth="1"/>
    <col min="774" max="774" width="21.81640625" style="159" customWidth="1"/>
    <col min="775" max="775" width="10" style="159" customWidth="1"/>
    <col min="776" max="1024" width="9" style="159"/>
    <col min="1025" max="1025" width="8.08984375" style="159" customWidth="1"/>
    <col min="1026" max="1026" width="28.1796875" style="159" customWidth="1"/>
    <col min="1027" max="1028" width="10" style="159" customWidth="1"/>
    <col min="1029" max="1029" width="6.36328125" style="159" customWidth="1"/>
    <col min="1030" max="1030" width="21.81640625" style="159" customWidth="1"/>
    <col min="1031" max="1031" width="10" style="159" customWidth="1"/>
    <col min="1032" max="1280" width="9" style="159"/>
    <col min="1281" max="1281" width="8.08984375" style="159" customWidth="1"/>
    <col min="1282" max="1282" width="28.1796875" style="159" customWidth="1"/>
    <col min="1283" max="1284" width="10" style="159" customWidth="1"/>
    <col min="1285" max="1285" width="6.36328125" style="159" customWidth="1"/>
    <col min="1286" max="1286" width="21.81640625" style="159" customWidth="1"/>
    <col min="1287" max="1287" width="10" style="159" customWidth="1"/>
    <col min="1288" max="1536" width="9" style="159"/>
    <col min="1537" max="1537" width="8.08984375" style="159" customWidth="1"/>
    <col min="1538" max="1538" width="28.1796875" style="159" customWidth="1"/>
    <col min="1539" max="1540" width="10" style="159" customWidth="1"/>
    <col min="1541" max="1541" width="6.36328125" style="159" customWidth="1"/>
    <col min="1542" max="1542" width="21.81640625" style="159" customWidth="1"/>
    <col min="1543" max="1543" width="10" style="159" customWidth="1"/>
    <col min="1544" max="1792" width="9" style="159"/>
    <col min="1793" max="1793" width="8.08984375" style="159" customWidth="1"/>
    <col min="1794" max="1794" width="28.1796875" style="159" customWidth="1"/>
    <col min="1795" max="1796" width="10" style="159" customWidth="1"/>
    <col min="1797" max="1797" width="6.36328125" style="159" customWidth="1"/>
    <col min="1798" max="1798" width="21.81640625" style="159" customWidth="1"/>
    <col min="1799" max="1799" width="10" style="159" customWidth="1"/>
    <col min="1800" max="2048" width="9" style="159"/>
    <col min="2049" max="2049" width="8.08984375" style="159" customWidth="1"/>
    <col min="2050" max="2050" width="28.1796875" style="159" customWidth="1"/>
    <col min="2051" max="2052" width="10" style="159" customWidth="1"/>
    <col min="2053" max="2053" width="6.36328125" style="159" customWidth="1"/>
    <col min="2054" max="2054" width="21.81640625" style="159" customWidth="1"/>
    <col min="2055" max="2055" width="10" style="159" customWidth="1"/>
    <col min="2056" max="2304" width="9" style="159"/>
    <col min="2305" max="2305" width="8.08984375" style="159" customWidth="1"/>
    <col min="2306" max="2306" width="28.1796875" style="159" customWidth="1"/>
    <col min="2307" max="2308" width="10" style="159" customWidth="1"/>
    <col min="2309" max="2309" width="6.36328125" style="159" customWidth="1"/>
    <col min="2310" max="2310" width="21.81640625" style="159" customWidth="1"/>
    <col min="2311" max="2311" width="10" style="159" customWidth="1"/>
    <col min="2312" max="2560" width="9" style="159"/>
    <col min="2561" max="2561" width="8.08984375" style="159" customWidth="1"/>
    <col min="2562" max="2562" width="28.1796875" style="159" customWidth="1"/>
    <col min="2563" max="2564" width="10" style="159" customWidth="1"/>
    <col min="2565" max="2565" width="6.36328125" style="159" customWidth="1"/>
    <col min="2566" max="2566" width="21.81640625" style="159" customWidth="1"/>
    <col min="2567" max="2567" width="10" style="159" customWidth="1"/>
    <col min="2568" max="2816" width="9" style="159"/>
    <col min="2817" max="2817" width="8.08984375" style="159" customWidth="1"/>
    <col min="2818" max="2818" width="28.1796875" style="159" customWidth="1"/>
    <col min="2819" max="2820" width="10" style="159" customWidth="1"/>
    <col min="2821" max="2821" width="6.36328125" style="159" customWidth="1"/>
    <col min="2822" max="2822" width="21.81640625" style="159" customWidth="1"/>
    <col min="2823" max="2823" width="10" style="159" customWidth="1"/>
    <col min="2824" max="3072" width="9" style="159"/>
    <col min="3073" max="3073" width="8.08984375" style="159" customWidth="1"/>
    <col min="3074" max="3074" width="28.1796875" style="159" customWidth="1"/>
    <col min="3075" max="3076" width="10" style="159" customWidth="1"/>
    <col min="3077" max="3077" width="6.36328125" style="159" customWidth="1"/>
    <col min="3078" max="3078" width="21.81640625" style="159" customWidth="1"/>
    <col min="3079" max="3079" width="10" style="159" customWidth="1"/>
    <col min="3080" max="3328" width="9" style="159"/>
    <col min="3329" max="3329" width="8.08984375" style="159" customWidth="1"/>
    <col min="3330" max="3330" width="28.1796875" style="159" customWidth="1"/>
    <col min="3331" max="3332" width="10" style="159" customWidth="1"/>
    <col min="3333" max="3333" width="6.36328125" style="159" customWidth="1"/>
    <col min="3334" max="3334" width="21.81640625" style="159" customWidth="1"/>
    <col min="3335" max="3335" width="10" style="159" customWidth="1"/>
    <col min="3336" max="3584" width="9" style="159"/>
    <col min="3585" max="3585" width="8.08984375" style="159" customWidth="1"/>
    <col min="3586" max="3586" width="28.1796875" style="159" customWidth="1"/>
    <col min="3587" max="3588" width="10" style="159" customWidth="1"/>
    <col min="3589" max="3589" width="6.36328125" style="159" customWidth="1"/>
    <col min="3590" max="3590" width="21.81640625" style="159" customWidth="1"/>
    <col min="3591" max="3591" width="10" style="159" customWidth="1"/>
    <col min="3592" max="3840" width="9" style="159"/>
    <col min="3841" max="3841" width="8.08984375" style="159" customWidth="1"/>
    <col min="3842" max="3842" width="28.1796875" style="159" customWidth="1"/>
    <col min="3843" max="3844" width="10" style="159" customWidth="1"/>
    <col min="3845" max="3845" width="6.36328125" style="159" customWidth="1"/>
    <col min="3846" max="3846" width="21.81640625" style="159" customWidth="1"/>
    <col min="3847" max="3847" width="10" style="159" customWidth="1"/>
    <col min="3848" max="4096" width="9" style="159"/>
    <col min="4097" max="4097" width="8.08984375" style="159" customWidth="1"/>
    <col min="4098" max="4098" width="28.1796875" style="159" customWidth="1"/>
    <col min="4099" max="4100" width="10" style="159" customWidth="1"/>
    <col min="4101" max="4101" width="6.36328125" style="159" customWidth="1"/>
    <col min="4102" max="4102" width="21.81640625" style="159" customWidth="1"/>
    <col min="4103" max="4103" width="10" style="159" customWidth="1"/>
    <col min="4104" max="4352" width="9" style="159"/>
    <col min="4353" max="4353" width="8.08984375" style="159" customWidth="1"/>
    <col min="4354" max="4354" width="28.1796875" style="159" customWidth="1"/>
    <col min="4355" max="4356" width="10" style="159" customWidth="1"/>
    <col min="4357" max="4357" width="6.36328125" style="159" customWidth="1"/>
    <col min="4358" max="4358" width="21.81640625" style="159" customWidth="1"/>
    <col min="4359" max="4359" width="10" style="159" customWidth="1"/>
    <col min="4360" max="4608" width="9" style="159"/>
    <col min="4609" max="4609" width="8.08984375" style="159" customWidth="1"/>
    <col min="4610" max="4610" width="28.1796875" style="159" customWidth="1"/>
    <col min="4611" max="4612" width="10" style="159" customWidth="1"/>
    <col min="4613" max="4613" width="6.36328125" style="159" customWidth="1"/>
    <col min="4614" max="4614" width="21.81640625" style="159" customWidth="1"/>
    <col min="4615" max="4615" width="10" style="159" customWidth="1"/>
    <col min="4616" max="4864" width="9" style="159"/>
    <col min="4865" max="4865" width="8.08984375" style="159" customWidth="1"/>
    <col min="4866" max="4866" width="28.1796875" style="159" customWidth="1"/>
    <col min="4867" max="4868" width="10" style="159" customWidth="1"/>
    <col min="4869" max="4869" width="6.36328125" style="159" customWidth="1"/>
    <col min="4870" max="4870" width="21.81640625" style="159" customWidth="1"/>
    <col min="4871" max="4871" width="10" style="159" customWidth="1"/>
    <col min="4872" max="5120" width="9" style="159"/>
    <col min="5121" max="5121" width="8.08984375" style="159" customWidth="1"/>
    <col min="5122" max="5122" width="28.1796875" style="159" customWidth="1"/>
    <col min="5123" max="5124" width="10" style="159" customWidth="1"/>
    <col min="5125" max="5125" width="6.36328125" style="159" customWidth="1"/>
    <col min="5126" max="5126" width="21.81640625" style="159" customWidth="1"/>
    <col min="5127" max="5127" width="10" style="159" customWidth="1"/>
    <col min="5128" max="5376" width="9" style="159"/>
    <col min="5377" max="5377" width="8.08984375" style="159" customWidth="1"/>
    <col min="5378" max="5378" width="28.1796875" style="159" customWidth="1"/>
    <col min="5379" max="5380" width="10" style="159" customWidth="1"/>
    <col min="5381" max="5381" width="6.36328125" style="159" customWidth="1"/>
    <col min="5382" max="5382" width="21.81640625" style="159" customWidth="1"/>
    <col min="5383" max="5383" width="10" style="159" customWidth="1"/>
    <col min="5384" max="5632" width="9" style="159"/>
    <col min="5633" max="5633" width="8.08984375" style="159" customWidth="1"/>
    <col min="5634" max="5634" width="28.1796875" style="159" customWidth="1"/>
    <col min="5635" max="5636" width="10" style="159" customWidth="1"/>
    <col min="5637" max="5637" width="6.36328125" style="159" customWidth="1"/>
    <col min="5638" max="5638" width="21.81640625" style="159" customWidth="1"/>
    <col min="5639" max="5639" width="10" style="159" customWidth="1"/>
    <col min="5640" max="5888" width="9" style="159"/>
    <col min="5889" max="5889" width="8.08984375" style="159" customWidth="1"/>
    <col min="5890" max="5890" width="28.1796875" style="159" customWidth="1"/>
    <col min="5891" max="5892" width="10" style="159" customWidth="1"/>
    <col min="5893" max="5893" width="6.36328125" style="159" customWidth="1"/>
    <col min="5894" max="5894" width="21.81640625" style="159" customWidth="1"/>
    <col min="5895" max="5895" width="10" style="159" customWidth="1"/>
    <col min="5896" max="6144" width="9" style="159"/>
    <col min="6145" max="6145" width="8.08984375" style="159" customWidth="1"/>
    <col min="6146" max="6146" width="28.1796875" style="159" customWidth="1"/>
    <col min="6147" max="6148" width="10" style="159" customWidth="1"/>
    <col min="6149" max="6149" width="6.36328125" style="159" customWidth="1"/>
    <col min="6150" max="6150" width="21.81640625" style="159" customWidth="1"/>
    <col min="6151" max="6151" width="10" style="159" customWidth="1"/>
    <col min="6152" max="6400" width="9" style="159"/>
    <col min="6401" max="6401" width="8.08984375" style="159" customWidth="1"/>
    <col min="6402" max="6402" width="28.1796875" style="159" customWidth="1"/>
    <col min="6403" max="6404" width="10" style="159" customWidth="1"/>
    <col min="6405" max="6405" width="6.36328125" style="159" customWidth="1"/>
    <col min="6406" max="6406" width="21.81640625" style="159" customWidth="1"/>
    <col min="6407" max="6407" width="10" style="159" customWidth="1"/>
    <col min="6408" max="6656" width="9" style="159"/>
    <col min="6657" max="6657" width="8.08984375" style="159" customWidth="1"/>
    <col min="6658" max="6658" width="28.1796875" style="159" customWidth="1"/>
    <col min="6659" max="6660" width="10" style="159" customWidth="1"/>
    <col min="6661" max="6661" width="6.36328125" style="159" customWidth="1"/>
    <col min="6662" max="6662" width="21.81640625" style="159" customWidth="1"/>
    <col min="6663" max="6663" width="10" style="159" customWidth="1"/>
    <col min="6664" max="6912" width="9" style="159"/>
    <col min="6913" max="6913" width="8.08984375" style="159" customWidth="1"/>
    <col min="6914" max="6914" width="28.1796875" style="159" customWidth="1"/>
    <col min="6915" max="6916" width="10" style="159" customWidth="1"/>
    <col min="6917" max="6917" width="6.36328125" style="159" customWidth="1"/>
    <col min="6918" max="6918" width="21.81640625" style="159" customWidth="1"/>
    <col min="6919" max="6919" width="10" style="159" customWidth="1"/>
    <col min="6920" max="7168" width="9" style="159"/>
    <col min="7169" max="7169" width="8.08984375" style="159" customWidth="1"/>
    <col min="7170" max="7170" width="28.1796875" style="159" customWidth="1"/>
    <col min="7171" max="7172" width="10" style="159" customWidth="1"/>
    <col min="7173" max="7173" width="6.36328125" style="159" customWidth="1"/>
    <col min="7174" max="7174" width="21.81640625" style="159" customWidth="1"/>
    <col min="7175" max="7175" width="10" style="159" customWidth="1"/>
    <col min="7176" max="7424" width="9" style="159"/>
    <col min="7425" max="7425" width="8.08984375" style="159" customWidth="1"/>
    <col min="7426" max="7426" width="28.1796875" style="159" customWidth="1"/>
    <col min="7427" max="7428" width="10" style="159" customWidth="1"/>
    <col min="7429" max="7429" width="6.36328125" style="159" customWidth="1"/>
    <col min="7430" max="7430" width="21.81640625" style="159" customWidth="1"/>
    <col min="7431" max="7431" width="10" style="159" customWidth="1"/>
    <col min="7432" max="7680" width="9" style="159"/>
    <col min="7681" max="7681" width="8.08984375" style="159" customWidth="1"/>
    <col min="7682" max="7682" width="28.1796875" style="159" customWidth="1"/>
    <col min="7683" max="7684" width="10" style="159" customWidth="1"/>
    <col min="7685" max="7685" width="6.36328125" style="159" customWidth="1"/>
    <col min="7686" max="7686" width="21.81640625" style="159" customWidth="1"/>
    <col min="7687" max="7687" width="10" style="159" customWidth="1"/>
    <col min="7688" max="7936" width="9" style="159"/>
    <col min="7937" max="7937" width="8.08984375" style="159" customWidth="1"/>
    <col min="7938" max="7938" width="28.1796875" style="159" customWidth="1"/>
    <col min="7939" max="7940" width="10" style="159" customWidth="1"/>
    <col min="7941" max="7941" width="6.36328125" style="159" customWidth="1"/>
    <col min="7942" max="7942" width="21.81640625" style="159" customWidth="1"/>
    <col min="7943" max="7943" width="10" style="159" customWidth="1"/>
    <col min="7944" max="8192" width="9" style="159"/>
    <col min="8193" max="8193" width="8.08984375" style="159" customWidth="1"/>
    <col min="8194" max="8194" width="28.1796875" style="159" customWidth="1"/>
    <col min="8195" max="8196" width="10" style="159" customWidth="1"/>
    <col min="8197" max="8197" width="6.36328125" style="159" customWidth="1"/>
    <col min="8198" max="8198" width="21.81640625" style="159" customWidth="1"/>
    <col min="8199" max="8199" width="10" style="159" customWidth="1"/>
    <col min="8200" max="8448" width="9" style="159"/>
    <col min="8449" max="8449" width="8.08984375" style="159" customWidth="1"/>
    <col min="8450" max="8450" width="28.1796875" style="159" customWidth="1"/>
    <col min="8451" max="8452" width="10" style="159" customWidth="1"/>
    <col min="8453" max="8453" width="6.36328125" style="159" customWidth="1"/>
    <col min="8454" max="8454" width="21.81640625" style="159" customWidth="1"/>
    <col min="8455" max="8455" width="10" style="159" customWidth="1"/>
    <col min="8456" max="8704" width="9" style="159"/>
    <col min="8705" max="8705" width="8.08984375" style="159" customWidth="1"/>
    <col min="8706" max="8706" width="28.1796875" style="159" customWidth="1"/>
    <col min="8707" max="8708" width="10" style="159" customWidth="1"/>
    <col min="8709" max="8709" width="6.36328125" style="159" customWidth="1"/>
    <col min="8710" max="8710" width="21.81640625" style="159" customWidth="1"/>
    <col min="8711" max="8711" width="10" style="159" customWidth="1"/>
    <col min="8712" max="8960" width="9" style="159"/>
    <col min="8961" max="8961" width="8.08984375" style="159" customWidth="1"/>
    <col min="8962" max="8962" width="28.1796875" style="159" customWidth="1"/>
    <col min="8963" max="8964" width="10" style="159" customWidth="1"/>
    <col min="8965" max="8965" width="6.36328125" style="159" customWidth="1"/>
    <col min="8966" max="8966" width="21.81640625" style="159" customWidth="1"/>
    <col min="8967" max="8967" width="10" style="159" customWidth="1"/>
    <col min="8968" max="9216" width="9" style="159"/>
    <col min="9217" max="9217" width="8.08984375" style="159" customWidth="1"/>
    <col min="9218" max="9218" width="28.1796875" style="159" customWidth="1"/>
    <col min="9219" max="9220" width="10" style="159" customWidth="1"/>
    <col min="9221" max="9221" width="6.36328125" style="159" customWidth="1"/>
    <col min="9222" max="9222" width="21.81640625" style="159" customWidth="1"/>
    <col min="9223" max="9223" width="10" style="159" customWidth="1"/>
    <col min="9224" max="9472" width="9" style="159"/>
    <col min="9473" max="9473" width="8.08984375" style="159" customWidth="1"/>
    <col min="9474" max="9474" width="28.1796875" style="159" customWidth="1"/>
    <col min="9475" max="9476" width="10" style="159" customWidth="1"/>
    <col min="9477" max="9477" width="6.36328125" style="159" customWidth="1"/>
    <col min="9478" max="9478" width="21.81640625" style="159" customWidth="1"/>
    <col min="9479" max="9479" width="10" style="159" customWidth="1"/>
    <col min="9480" max="9728" width="9" style="159"/>
    <col min="9729" max="9729" width="8.08984375" style="159" customWidth="1"/>
    <col min="9730" max="9730" width="28.1796875" style="159" customWidth="1"/>
    <col min="9731" max="9732" width="10" style="159" customWidth="1"/>
    <col min="9733" max="9733" width="6.36328125" style="159" customWidth="1"/>
    <col min="9734" max="9734" width="21.81640625" style="159" customWidth="1"/>
    <col min="9735" max="9735" width="10" style="159" customWidth="1"/>
    <col min="9736" max="9984" width="9" style="159"/>
    <col min="9985" max="9985" width="8.08984375" style="159" customWidth="1"/>
    <col min="9986" max="9986" width="28.1796875" style="159" customWidth="1"/>
    <col min="9987" max="9988" width="10" style="159" customWidth="1"/>
    <col min="9989" max="9989" width="6.36328125" style="159" customWidth="1"/>
    <col min="9990" max="9990" width="21.81640625" style="159" customWidth="1"/>
    <col min="9991" max="9991" width="10" style="159" customWidth="1"/>
    <col min="9992" max="10240" width="9" style="159"/>
    <col min="10241" max="10241" width="8.08984375" style="159" customWidth="1"/>
    <col min="10242" max="10242" width="28.1796875" style="159" customWidth="1"/>
    <col min="10243" max="10244" width="10" style="159" customWidth="1"/>
    <col min="10245" max="10245" width="6.36328125" style="159" customWidth="1"/>
    <col min="10246" max="10246" width="21.81640625" style="159" customWidth="1"/>
    <col min="10247" max="10247" width="10" style="159" customWidth="1"/>
    <col min="10248" max="10496" width="9" style="159"/>
    <col min="10497" max="10497" width="8.08984375" style="159" customWidth="1"/>
    <col min="10498" max="10498" width="28.1796875" style="159" customWidth="1"/>
    <col min="10499" max="10500" width="10" style="159" customWidth="1"/>
    <col min="10501" max="10501" width="6.36328125" style="159" customWidth="1"/>
    <col min="10502" max="10502" width="21.81640625" style="159" customWidth="1"/>
    <col min="10503" max="10503" width="10" style="159" customWidth="1"/>
    <col min="10504" max="10752" width="9" style="159"/>
    <col min="10753" max="10753" width="8.08984375" style="159" customWidth="1"/>
    <col min="10754" max="10754" width="28.1796875" style="159" customWidth="1"/>
    <col min="10755" max="10756" width="10" style="159" customWidth="1"/>
    <col min="10757" max="10757" width="6.36328125" style="159" customWidth="1"/>
    <col min="10758" max="10758" width="21.81640625" style="159" customWidth="1"/>
    <col min="10759" max="10759" width="10" style="159" customWidth="1"/>
    <col min="10760" max="11008" width="9" style="159"/>
    <col min="11009" max="11009" width="8.08984375" style="159" customWidth="1"/>
    <col min="11010" max="11010" width="28.1796875" style="159" customWidth="1"/>
    <col min="11011" max="11012" width="10" style="159" customWidth="1"/>
    <col min="11013" max="11013" width="6.36328125" style="159" customWidth="1"/>
    <col min="11014" max="11014" width="21.81640625" style="159" customWidth="1"/>
    <col min="11015" max="11015" width="10" style="159" customWidth="1"/>
    <col min="11016" max="11264" width="9" style="159"/>
    <col min="11265" max="11265" width="8.08984375" style="159" customWidth="1"/>
    <col min="11266" max="11266" width="28.1796875" style="159" customWidth="1"/>
    <col min="11267" max="11268" width="10" style="159" customWidth="1"/>
    <col min="11269" max="11269" width="6.36328125" style="159" customWidth="1"/>
    <col min="11270" max="11270" width="21.81640625" style="159" customWidth="1"/>
    <col min="11271" max="11271" width="10" style="159" customWidth="1"/>
    <col min="11272" max="11520" width="9" style="159"/>
    <col min="11521" max="11521" width="8.08984375" style="159" customWidth="1"/>
    <col min="11522" max="11522" width="28.1796875" style="159" customWidth="1"/>
    <col min="11523" max="11524" width="10" style="159" customWidth="1"/>
    <col min="11525" max="11525" width="6.36328125" style="159" customWidth="1"/>
    <col min="11526" max="11526" width="21.81640625" style="159" customWidth="1"/>
    <col min="11527" max="11527" width="10" style="159" customWidth="1"/>
    <col min="11528" max="11776" width="9" style="159"/>
    <col min="11777" max="11777" width="8.08984375" style="159" customWidth="1"/>
    <col min="11778" max="11778" width="28.1796875" style="159" customWidth="1"/>
    <col min="11779" max="11780" width="10" style="159" customWidth="1"/>
    <col min="11781" max="11781" width="6.36328125" style="159" customWidth="1"/>
    <col min="11782" max="11782" width="21.81640625" style="159" customWidth="1"/>
    <col min="11783" max="11783" width="10" style="159" customWidth="1"/>
    <col min="11784" max="12032" width="9" style="159"/>
    <col min="12033" max="12033" width="8.08984375" style="159" customWidth="1"/>
    <col min="12034" max="12034" width="28.1796875" style="159" customWidth="1"/>
    <col min="12035" max="12036" width="10" style="159" customWidth="1"/>
    <col min="12037" max="12037" width="6.36328125" style="159" customWidth="1"/>
    <col min="12038" max="12038" width="21.81640625" style="159" customWidth="1"/>
    <col min="12039" max="12039" width="10" style="159" customWidth="1"/>
    <col min="12040" max="12288" width="9" style="159"/>
    <col min="12289" max="12289" width="8.08984375" style="159" customWidth="1"/>
    <col min="12290" max="12290" width="28.1796875" style="159" customWidth="1"/>
    <col min="12291" max="12292" width="10" style="159" customWidth="1"/>
    <col min="12293" max="12293" width="6.36328125" style="159" customWidth="1"/>
    <col min="12294" max="12294" width="21.81640625" style="159" customWidth="1"/>
    <col min="12295" max="12295" width="10" style="159" customWidth="1"/>
    <col min="12296" max="12544" width="9" style="159"/>
    <col min="12545" max="12545" width="8.08984375" style="159" customWidth="1"/>
    <col min="12546" max="12546" width="28.1796875" style="159" customWidth="1"/>
    <col min="12547" max="12548" width="10" style="159" customWidth="1"/>
    <col min="12549" max="12549" width="6.36328125" style="159" customWidth="1"/>
    <col min="12550" max="12550" width="21.81640625" style="159" customWidth="1"/>
    <col min="12551" max="12551" width="10" style="159" customWidth="1"/>
    <col min="12552" max="12800" width="9" style="159"/>
    <col min="12801" max="12801" width="8.08984375" style="159" customWidth="1"/>
    <col min="12802" max="12802" width="28.1796875" style="159" customWidth="1"/>
    <col min="12803" max="12804" width="10" style="159" customWidth="1"/>
    <col min="12805" max="12805" width="6.36328125" style="159" customWidth="1"/>
    <col min="12806" max="12806" width="21.81640625" style="159" customWidth="1"/>
    <col min="12807" max="12807" width="10" style="159" customWidth="1"/>
    <col min="12808" max="13056" width="9" style="159"/>
    <col min="13057" max="13057" width="8.08984375" style="159" customWidth="1"/>
    <col min="13058" max="13058" width="28.1796875" style="159" customWidth="1"/>
    <col min="13059" max="13060" width="10" style="159" customWidth="1"/>
    <col min="13061" max="13061" width="6.36328125" style="159" customWidth="1"/>
    <col min="13062" max="13062" width="21.81640625" style="159" customWidth="1"/>
    <col min="13063" max="13063" width="10" style="159" customWidth="1"/>
    <col min="13064" max="13312" width="9" style="159"/>
    <col min="13313" max="13313" width="8.08984375" style="159" customWidth="1"/>
    <col min="13314" max="13314" width="28.1796875" style="159" customWidth="1"/>
    <col min="13315" max="13316" width="10" style="159" customWidth="1"/>
    <col min="13317" max="13317" width="6.36328125" style="159" customWidth="1"/>
    <col min="13318" max="13318" width="21.81640625" style="159" customWidth="1"/>
    <col min="13319" max="13319" width="10" style="159" customWidth="1"/>
    <col min="13320" max="13568" width="9" style="159"/>
    <col min="13569" max="13569" width="8.08984375" style="159" customWidth="1"/>
    <col min="13570" max="13570" width="28.1796875" style="159" customWidth="1"/>
    <col min="13571" max="13572" width="10" style="159" customWidth="1"/>
    <col min="13573" max="13573" width="6.36328125" style="159" customWidth="1"/>
    <col min="13574" max="13574" width="21.81640625" style="159" customWidth="1"/>
    <col min="13575" max="13575" width="10" style="159" customWidth="1"/>
    <col min="13576" max="13824" width="9" style="159"/>
    <col min="13825" max="13825" width="8.08984375" style="159" customWidth="1"/>
    <col min="13826" max="13826" width="28.1796875" style="159" customWidth="1"/>
    <col min="13827" max="13828" width="10" style="159" customWidth="1"/>
    <col min="13829" max="13829" width="6.36328125" style="159" customWidth="1"/>
    <col min="13830" max="13830" width="21.81640625" style="159" customWidth="1"/>
    <col min="13831" max="13831" width="10" style="159" customWidth="1"/>
    <col min="13832" max="14080" width="9" style="159"/>
    <col min="14081" max="14081" width="8.08984375" style="159" customWidth="1"/>
    <col min="14082" max="14082" width="28.1796875" style="159" customWidth="1"/>
    <col min="14083" max="14084" width="10" style="159" customWidth="1"/>
    <col min="14085" max="14085" width="6.36328125" style="159" customWidth="1"/>
    <col min="14086" max="14086" width="21.81640625" style="159" customWidth="1"/>
    <col min="14087" max="14087" width="10" style="159" customWidth="1"/>
    <col min="14088" max="14336" width="9" style="159"/>
    <col min="14337" max="14337" width="8.08984375" style="159" customWidth="1"/>
    <col min="14338" max="14338" width="28.1796875" style="159" customWidth="1"/>
    <col min="14339" max="14340" width="10" style="159" customWidth="1"/>
    <col min="14341" max="14341" width="6.36328125" style="159" customWidth="1"/>
    <col min="14342" max="14342" width="21.81640625" style="159" customWidth="1"/>
    <col min="14343" max="14343" width="10" style="159" customWidth="1"/>
    <col min="14344" max="14592" width="9" style="159"/>
    <col min="14593" max="14593" width="8.08984375" style="159" customWidth="1"/>
    <col min="14594" max="14594" width="28.1796875" style="159" customWidth="1"/>
    <col min="14595" max="14596" width="10" style="159" customWidth="1"/>
    <col min="14597" max="14597" width="6.36328125" style="159" customWidth="1"/>
    <col min="14598" max="14598" width="21.81640625" style="159" customWidth="1"/>
    <col min="14599" max="14599" width="10" style="159" customWidth="1"/>
    <col min="14600" max="14848" width="9" style="159"/>
    <col min="14849" max="14849" width="8.08984375" style="159" customWidth="1"/>
    <col min="14850" max="14850" width="28.1796875" style="159" customWidth="1"/>
    <col min="14851" max="14852" width="10" style="159" customWidth="1"/>
    <col min="14853" max="14853" width="6.36328125" style="159" customWidth="1"/>
    <col min="14854" max="14854" width="21.81640625" style="159" customWidth="1"/>
    <col min="14855" max="14855" width="10" style="159" customWidth="1"/>
    <col min="14856" max="15104" width="9" style="159"/>
    <col min="15105" max="15105" width="8.08984375" style="159" customWidth="1"/>
    <col min="15106" max="15106" width="28.1796875" style="159" customWidth="1"/>
    <col min="15107" max="15108" width="10" style="159" customWidth="1"/>
    <col min="15109" max="15109" width="6.36328125" style="159" customWidth="1"/>
    <col min="15110" max="15110" width="21.81640625" style="159" customWidth="1"/>
    <col min="15111" max="15111" width="10" style="159" customWidth="1"/>
    <col min="15112" max="15360" width="9" style="159"/>
    <col min="15361" max="15361" width="8.08984375" style="159" customWidth="1"/>
    <col min="15362" max="15362" width="28.1796875" style="159" customWidth="1"/>
    <col min="15363" max="15364" width="10" style="159" customWidth="1"/>
    <col min="15365" max="15365" width="6.36328125" style="159" customWidth="1"/>
    <col min="15366" max="15366" width="21.81640625" style="159" customWidth="1"/>
    <col min="15367" max="15367" width="10" style="159" customWidth="1"/>
    <col min="15368" max="15616" width="9" style="159"/>
    <col min="15617" max="15617" width="8.08984375" style="159" customWidth="1"/>
    <col min="15618" max="15618" width="28.1796875" style="159" customWidth="1"/>
    <col min="15619" max="15620" width="10" style="159" customWidth="1"/>
    <col min="15621" max="15621" width="6.36328125" style="159" customWidth="1"/>
    <col min="15622" max="15622" width="21.81640625" style="159" customWidth="1"/>
    <col min="15623" max="15623" width="10" style="159" customWidth="1"/>
    <col min="15624" max="15872" width="9" style="159"/>
    <col min="15873" max="15873" width="8.08984375" style="159" customWidth="1"/>
    <col min="15874" max="15874" width="28.1796875" style="159" customWidth="1"/>
    <col min="15875" max="15876" width="10" style="159" customWidth="1"/>
    <col min="15877" max="15877" width="6.36328125" style="159" customWidth="1"/>
    <col min="15878" max="15878" width="21.81640625" style="159" customWidth="1"/>
    <col min="15879" max="15879" width="10" style="159" customWidth="1"/>
    <col min="15880" max="16128" width="9" style="159"/>
    <col min="16129" max="16129" width="8.08984375" style="159" customWidth="1"/>
    <col min="16130" max="16130" width="28.1796875" style="159" customWidth="1"/>
    <col min="16131" max="16132" width="10" style="159" customWidth="1"/>
    <col min="16133" max="16133" width="6.36328125" style="159" customWidth="1"/>
    <col min="16134" max="16134" width="21.81640625" style="159" customWidth="1"/>
    <col min="16135" max="16135" width="10" style="159" customWidth="1"/>
    <col min="16136" max="16384" width="9" style="159"/>
  </cols>
  <sheetData>
    <row r="1" spans="1:7" ht="27" customHeight="1" thickBot="1">
      <c r="A1" s="755" t="s">
        <v>182</v>
      </c>
      <c r="B1" s="755"/>
      <c r="C1" s="755"/>
      <c r="D1" s="755"/>
      <c r="E1" s="755"/>
      <c r="F1" s="755"/>
      <c r="G1" s="755"/>
    </row>
    <row r="2" spans="1:7" ht="29.5" customHeight="1" thickBot="1">
      <c r="A2" s="160" t="s">
        <v>160</v>
      </c>
      <c r="B2" s="756">
        <f>チーム情報!A4</f>
        <v>0</v>
      </c>
      <c r="C2" s="757"/>
      <c r="D2" s="757"/>
      <c r="E2" s="757"/>
      <c r="F2" s="161">
        <f>チーム情報!AE4</f>
        <v>0</v>
      </c>
      <c r="G2" s="162">
        <f>チーム情報!R10</f>
        <v>0</v>
      </c>
    </row>
    <row r="3" spans="1:7" ht="10" customHeight="1"/>
    <row r="4" spans="1:7" ht="30.5" customHeight="1" thickBot="1">
      <c r="A4" s="758" t="s">
        <v>183</v>
      </c>
      <c r="B4" s="758"/>
    </row>
    <row r="5" spans="1:7" ht="25" customHeight="1" thickBot="1">
      <c r="A5" s="164" t="s">
        <v>184</v>
      </c>
      <c r="B5" s="165" t="s">
        <v>185</v>
      </c>
      <c r="C5" s="166" t="s">
        <v>186</v>
      </c>
      <c r="D5" s="184" t="s">
        <v>184</v>
      </c>
      <c r="E5" s="759" t="s">
        <v>185</v>
      </c>
      <c r="F5" s="760"/>
      <c r="G5" s="166" t="s">
        <v>187</v>
      </c>
    </row>
    <row r="6" spans="1:7" ht="25" customHeight="1">
      <c r="A6" s="167" t="s">
        <v>188</v>
      </c>
      <c r="B6" s="168" t="str">
        <f>IF(チーム情報!F16="","",チーム情報!F16&amp;" "&amp;チーム情報!L16)</f>
        <v/>
      </c>
      <c r="C6" s="169"/>
      <c r="D6" s="217" t="s">
        <v>27</v>
      </c>
      <c r="E6" s="761" t="str">
        <f>IF(チーム情報!F18="","",チーム情報!F18&amp;" "&amp;チーム情報!L18)</f>
        <v/>
      </c>
      <c r="F6" s="762"/>
      <c r="G6" s="170"/>
    </row>
    <row r="7" spans="1:7" ht="25" customHeight="1" thickBot="1">
      <c r="A7" s="208" t="s">
        <v>6</v>
      </c>
      <c r="B7" s="209" t="str">
        <f>IF(チーム情報!F20="","",チーム情報!F20&amp;" "&amp;チーム情報!L20)</f>
        <v/>
      </c>
      <c r="C7" s="174"/>
      <c r="D7" s="218" t="s">
        <v>225</v>
      </c>
      <c r="E7" s="753">
        <f>②冊子申込書!D30</f>
        <v>0</v>
      </c>
      <c r="F7" s="754"/>
      <c r="G7" s="210"/>
    </row>
    <row r="8" spans="1:7" ht="25" customHeight="1">
      <c r="A8" s="211" t="str">
        <f>選手情報!A4</f>
        <v>①</v>
      </c>
      <c r="B8" s="214" t="str">
        <f>IF(選手情報!C4="","",選手情報!C4&amp;" "&amp;選手情報!I4)</f>
        <v/>
      </c>
      <c r="C8" s="222"/>
      <c r="D8" s="219">
        <f>選手情報!A16</f>
        <v>7</v>
      </c>
      <c r="E8" s="766" t="str">
        <f>IF(選手情報!C16="","",選手情報!C16&amp;" "&amp;選手情報!I16)</f>
        <v/>
      </c>
      <c r="F8" s="761"/>
      <c r="G8" s="223"/>
    </row>
    <row r="9" spans="1:7" ht="25" customHeight="1">
      <c r="A9" s="212">
        <f>選手情報!A6</f>
        <v>2</v>
      </c>
      <c r="B9" s="215" t="str">
        <f>IF(選手情報!C6="","",選手情報!C6&amp;" "&amp;選手情報!I6)</f>
        <v/>
      </c>
      <c r="C9" s="206"/>
      <c r="D9" s="220">
        <f>選手情報!A18</f>
        <v>8</v>
      </c>
      <c r="E9" s="767" t="str">
        <f>IF(選手情報!C18="","",選手情報!C18&amp;" "&amp;選手情報!I18)</f>
        <v/>
      </c>
      <c r="F9" s="768"/>
      <c r="G9" s="173"/>
    </row>
    <row r="10" spans="1:7" ht="25" customHeight="1">
      <c r="A10" s="212">
        <f>選手情報!A8</f>
        <v>3</v>
      </c>
      <c r="B10" s="215" t="str">
        <f>IF(選手情報!C8="","",選手情報!C8&amp;" "&amp;選手情報!I8)</f>
        <v/>
      </c>
      <c r="C10" s="206"/>
      <c r="D10" s="220">
        <f>選手情報!A20</f>
        <v>9</v>
      </c>
      <c r="E10" s="767" t="str">
        <f>IF(選手情報!C20="","",選手情報!C20&amp;" "&amp;選手情報!I20)</f>
        <v/>
      </c>
      <c r="F10" s="768"/>
      <c r="G10" s="173"/>
    </row>
    <row r="11" spans="1:7" ht="25" customHeight="1">
      <c r="A11" s="212">
        <f>選手情報!A10</f>
        <v>4</v>
      </c>
      <c r="B11" s="215" t="str">
        <f>IF(選手情報!C10="","",選手情報!C10&amp;" "&amp;選手情報!I10)</f>
        <v/>
      </c>
      <c r="C11" s="206"/>
      <c r="D11" s="220">
        <f>選手情報!A22</f>
        <v>10</v>
      </c>
      <c r="E11" s="767" t="str">
        <f>IF(選手情報!C22="","",選手情報!C22&amp;" "&amp;選手情報!I22)</f>
        <v/>
      </c>
      <c r="F11" s="768"/>
      <c r="G11" s="173"/>
    </row>
    <row r="12" spans="1:7" ht="25" customHeight="1">
      <c r="A12" s="212">
        <f>選手情報!A12</f>
        <v>5</v>
      </c>
      <c r="B12" s="215" t="str">
        <f>IF(選手情報!C12="","",選手情報!C12&amp;" "&amp;選手情報!I12)</f>
        <v/>
      </c>
      <c r="C12" s="206"/>
      <c r="D12" s="220">
        <f>選手情報!A24</f>
        <v>11</v>
      </c>
      <c r="E12" s="767" t="str">
        <f>IF(選手情報!C24="","",選手情報!C24&amp;" "&amp;選手情報!I24)</f>
        <v/>
      </c>
      <c r="F12" s="768"/>
      <c r="G12" s="173"/>
    </row>
    <row r="13" spans="1:7" ht="25" customHeight="1" thickBot="1">
      <c r="A13" s="213">
        <f>選手情報!A14</f>
        <v>6</v>
      </c>
      <c r="B13" s="216" t="str">
        <f>IF(選手情報!C14="","",選手情報!C14&amp;" "&amp;選手情報!I14)</f>
        <v/>
      </c>
      <c r="C13" s="207"/>
      <c r="D13" s="221">
        <f>選手情報!A26</f>
        <v>12</v>
      </c>
      <c r="E13" s="769" t="str">
        <f>IF(選手情報!C26="","",選手情報!C26&amp;" "&amp;選手情報!I26)</f>
        <v/>
      </c>
      <c r="F13" s="770"/>
      <c r="G13" s="175"/>
    </row>
    <row r="14" spans="1:7" ht="10" customHeight="1">
      <c r="A14" s="176"/>
      <c r="B14" s="177"/>
      <c r="C14" s="178"/>
      <c r="D14" s="179"/>
      <c r="E14" s="179"/>
      <c r="F14" s="179"/>
      <c r="G14" s="179"/>
    </row>
    <row r="15" spans="1:7" ht="25" customHeight="1" thickBot="1">
      <c r="A15" s="758" t="s">
        <v>189</v>
      </c>
      <c r="B15" s="771"/>
      <c r="C15" s="180"/>
      <c r="D15" s="180"/>
      <c r="E15" s="180"/>
      <c r="F15" s="181"/>
      <c r="G15" s="181"/>
    </row>
    <row r="16" spans="1:7" ht="30" customHeight="1" thickBot="1">
      <c r="A16" s="182" t="s">
        <v>190</v>
      </c>
      <c r="B16" s="183" t="s">
        <v>191</v>
      </c>
      <c r="C16" s="759" t="s">
        <v>192</v>
      </c>
      <c r="D16" s="760"/>
      <c r="E16" s="772"/>
      <c r="F16" s="185" t="s">
        <v>193</v>
      </c>
      <c r="G16" s="186" t="s">
        <v>194</v>
      </c>
    </row>
    <row r="17" spans="1:7" ht="26.5" customHeight="1">
      <c r="A17" s="171">
        <v>1</v>
      </c>
      <c r="B17" s="187"/>
      <c r="C17" s="773"/>
      <c r="D17" s="774"/>
      <c r="E17" s="775"/>
      <c r="F17" s="188"/>
      <c r="G17" s="189"/>
    </row>
    <row r="18" spans="1:7" ht="26.5" customHeight="1">
      <c r="A18" s="172">
        <v>2</v>
      </c>
      <c r="B18" s="190"/>
      <c r="C18" s="763"/>
      <c r="D18" s="764"/>
      <c r="E18" s="765"/>
      <c r="F18" s="191"/>
      <c r="G18" s="192"/>
    </row>
    <row r="19" spans="1:7" ht="26.5" customHeight="1">
      <c r="A19" s="172">
        <v>3</v>
      </c>
      <c r="B19" s="190"/>
      <c r="C19" s="763"/>
      <c r="D19" s="764"/>
      <c r="E19" s="765"/>
      <c r="F19" s="191"/>
      <c r="G19" s="192"/>
    </row>
    <row r="20" spans="1:7" ht="26.5" customHeight="1">
      <c r="A20" s="172">
        <v>4</v>
      </c>
      <c r="B20" s="190"/>
      <c r="C20" s="763"/>
      <c r="D20" s="764"/>
      <c r="E20" s="765"/>
      <c r="F20" s="191"/>
      <c r="G20" s="192"/>
    </row>
    <row r="21" spans="1:7" ht="26.5" customHeight="1">
      <c r="A21" s="193">
        <v>5</v>
      </c>
      <c r="B21" s="190"/>
      <c r="C21" s="763"/>
      <c r="D21" s="764"/>
      <c r="E21" s="765"/>
      <c r="F21" s="191"/>
      <c r="G21" s="194"/>
    </row>
    <row r="22" spans="1:7" ht="26.5" customHeight="1">
      <c r="A22" s="193">
        <v>6</v>
      </c>
      <c r="B22" s="190"/>
      <c r="C22" s="763"/>
      <c r="D22" s="764"/>
      <c r="E22" s="765"/>
      <c r="F22" s="191"/>
      <c r="G22" s="194"/>
    </row>
    <row r="23" spans="1:7" ht="26.5" customHeight="1">
      <c r="A23" s="172">
        <v>7</v>
      </c>
      <c r="B23" s="190"/>
      <c r="C23" s="763"/>
      <c r="D23" s="764"/>
      <c r="E23" s="765"/>
      <c r="F23" s="191"/>
      <c r="G23" s="192"/>
    </row>
    <row r="24" spans="1:7" ht="26.5" customHeight="1">
      <c r="A24" s="172">
        <v>8</v>
      </c>
      <c r="B24" s="190"/>
      <c r="C24" s="763"/>
      <c r="D24" s="764"/>
      <c r="E24" s="765"/>
      <c r="F24" s="191"/>
      <c r="G24" s="192"/>
    </row>
    <row r="25" spans="1:7" ht="26.5" customHeight="1">
      <c r="A25" s="172">
        <v>9</v>
      </c>
      <c r="B25" s="190"/>
      <c r="C25" s="763"/>
      <c r="D25" s="764"/>
      <c r="E25" s="765"/>
      <c r="F25" s="191"/>
      <c r="G25" s="192"/>
    </row>
    <row r="26" spans="1:7" ht="26.5" customHeight="1">
      <c r="A26" s="195">
        <v>10</v>
      </c>
      <c r="B26" s="190"/>
      <c r="C26" s="763"/>
      <c r="D26" s="764"/>
      <c r="E26" s="765"/>
      <c r="F26" s="191"/>
      <c r="G26" s="196"/>
    </row>
    <row r="27" spans="1:7" ht="26.5" customHeight="1">
      <c r="A27" s="172">
        <v>11</v>
      </c>
      <c r="B27" s="190"/>
      <c r="C27" s="763"/>
      <c r="D27" s="764"/>
      <c r="E27" s="765"/>
      <c r="F27" s="191"/>
      <c r="G27" s="192"/>
    </row>
    <row r="28" spans="1:7" ht="26.5" customHeight="1" thickBot="1">
      <c r="A28" s="197">
        <v>12</v>
      </c>
      <c r="B28" s="198"/>
      <c r="C28" s="776"/>
      <c r="D28" s="777"/>
      <c r="E28" s="778"/>
      <c r="F28" s="199"/>
      <c r="G28" s="200"/>
    </row>
    <row r="29" spans="1:7" ht="10" customHeight="1" thickBot="1">
      <c r="A29" s="176"/>
      <c r="B29" s="177"/>
      <c r="C29" s="178"/>
      <c r="D29" s="178"/>
      <c r="E29" s="178"/>
      <c r="F29" s="179"/>
      <c r="G29" s="179"/>
    </row>
    <row r="30" spans="1:7" ht="81.5" customHeight="1" thickBot="1">
      <c r="A30" s="779" t="s">
        <v>257</v>
      </c>
      <c r="B30" s="780"/>
      <c r="C30" s="780"/>
      <c r="D30" s="780"/>
      <c r="E30" s="780"/>
      <c r="F30" s="780"/>
      <c r="G30" s="781"/>
    </row>
    <row r="31" spans="1:7" ht="20" customHeight="1" thickBot="1">
      <c r="A31" s="201"/>
      <c r="B31" s="177"/>
      <c r="C31" s="177"/>
      <c r="D31" s="177"/>
      <c r="E31" s="177"/>
      <c r="F31" s="177"/>
      <c r="G31" s="177"/>
    </row>
    <row r="32" spans="1:7" ht="32.5" customHeight="1" thickBot="1">
      <c r="B32" s="202" t="s">
        <v>195</v>
      </c>
      <c r="C32" s="782" t="str">
        <f>IF(チーム情報!F38="","",チーム情報!F38&amp;" "&amp;チーム情報!L38)</f>
        <v/>
      </c>
      <c r="D32" s="783"/>
      <c r="E32" s="783"/>
      <c r="F32" s="784"/>
      <c r="G32"/>
    </row>
  </sheetData>
  <sheetProtection sheet="1" objects="1" scenarios="1"/>
  <mergeCells count="28">
    <mergeCell ref="C27:E27"/>
    <mergeCell ref="C28:E28"/>
    <mergeCell ref="A30:G30"/>
    <mergeCell ref="C32:F32"/>
    <mergeCell ref="C21:E21"/>
    <mergeCell ref="C22:E22"/>
    <mergeCell ref="C23:E23"/>
    <mergeCell ref="C24:E24"/>
    <mergeCell ref="C25:E25"/>
    <mergeCell ref="C26:E26"/>
    <mergeCell ref="A15:B15"/>
    <mergeCell ref="C16:E16"/>
    <mergeCell ref="C17:E17"/>
    <mergeCell ref="C18:E18"/>
    <mergeCell ref="C19:E19"/>
    <mergeCell ref="C20:E20"/>
    <mergeCell ref="E8:F8"/>
    <mergeCell ref="E9:F9"/>
    <mergeCell ref="E10:F10"/>
    <mergeCell ref="E11:F11"/>
    <mergeCell ref="E12:F12"/>
    <mergeCell ref="E13:F13"/>
    <mergeCell ref="E7:F7"/>
    <mergeCell ref="A1:G1"/>
    <mergeCell ref="B2:E2"/>
    <mergeCell ref="A4:B4"/>
    <mergeCell ref="E5:F5"/>
    <mergeCell ref="E6:F6"/>
  </mergeCells>
  <phoneticPr fontId="31"/>
  <conditionalFormatting sqref="A9:A13 B8:B13">
    <cfRule type="cellIs" dxfId="4" priority="4" stopIfTrue="1" operator="equal">
      <formula>0</formula>
    </cfRule>
  </conditionalFormatting>
  <conditionalFormatting sqref="A8:B13">
    <cfRule type="cellIs" dxfId="3" priority="3" stopIfTrue="1" operator="equal">
      <formula>0</formula>
    </cfRule>
  </conditionalFormatting>
  <conditionalFormatting sqref="D9:D13">
    <cfRule type="cellIs" dxfId="2" priority="2" stopIfTrue="1" operator="equal">
      <formula>0</formula>
    </cfRule>
  </conditionalFormatting>
  <conditionalFormatting sqref="D8:D13">
    <cfRule type="cellIs" dxfId="1" priority="1" stopIfTrue="1" operator="equal">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BW70"/>
  <sheetViews>
    <sheetView zoomScaleNormal="100" zoomScaleSheetLayoutView="115" workbookViewId="0">
      <selection activeCell="AR20" sqref="AR20:BE20"/>
    </sheetView>
  </sheetViews>
  <sheetFormatPr defaultColWidth="1.6328125" defaultRowHeight="13"/>
  <cols>
    <col min="1" max="13" width="1.6328125" style="66"/>
    <col min="14" max="14" width="3.453125" style="66" customWidth="1"/>
    <col min="15" max="17" width="1.6328125" style="66"/>
    <col min="18" max="18" width="1.6328125" style="66" customWidth="1"/>
    <col min="19" max="20" width="1.6328125" style="66"/>
    <col min="21" max="21" width="1.6328125" style="66" customWidth="1"/>
    <col min="22" max="22" width="1.453125" style="66" customWidth="1"/>
    <col min="23" max="23" width="1.6328125" style="66" hidden="1" customWidth="1"/>
    <col min="24" max="27" width="1.6328125" style="66"/>
    <col min="28" max="28" width="2.08984375" style="66" customWidth="1"/>
    <col min="29" max="38" width="1.6328125" style="66"/>
    <col min="39" max="39" width="2.1796875" style="66" customWidth="1"/>
    <col min="40" max="47" width="1.6328125" style="66"/>
    <col min="48" max="48" width="1.6328125" style="66" customWidth="1"/>
    <col min="49" max="49" width="2.08984375" style="66" customWidth="1"/>
    <col min="50" max="50" width="5.08984375" style="66" customWidth="1"/>
    <col min="51" max="51" width="0.1796875" style="66" customWidth="1"/>
    <col min="52" max="52" width="1.6328125" style="66" hidden="1" customWidth="1"/>
    <col min="53" max="54" width="1.6328125" style="66"/>
    <col min="55" max="55" width="2.08984375" style="66" customWidth="1"/>
    <col min="56" max="56" width="1.6328125" style="66" customWidth="1"/>
    <col min="57" max="57" width="2" style="66" customWidth="1"/>
    <col min="58" max="58" width="1.6328125" style="66" hidden="1" customWidth="1"/>
    <col min="59" max="16384" width="1.6328125" style="66"/>
  </cols>
  <sheetData>
    <row r="1" spans="1:74">
      <c r="AR1" s="67"/>
      <c r="AS1" s="379" t="str">
        <f>チーム情報!AG10&amp;" 年 "&amp;チーム情報!AJ10&amp;" 月 "&amp;チーム情報!AM10&amp;" 日"</f>
        <v>2022 年  月  日</v>
      </c>
      <c r="AT1" s="379"/>
      <c r="AU1" s="379"/>
      <c r="AV1" s="379"/>
      <c r="AW1" s="379"/>
      <c r="AX1" s="379"/>
      <c r="AY1" s="379"/>
      <c r="AZ1" s="379"/>
      <c r="BA1" s="379"/>
      <c r="BB1" s="379"/>
      <c r="BC1" s="379"/>
      <c r="BD1" s="379"/>
      <c r="BE1" s="379"/>
    </row>
    <row r="3" spans="1:74" ht="9.75" customHeight="1"/>
    <row r="4" spans="1:74" ht="16.5" customHeight="1"/>
    <row r="5" spans="1:74" ht="28">
      <c r="A5" s="68"/>
      <c r="B5" s="723" t="s">
        <v>120</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3"/>
      <c r="AM5" s="723"/>
      <c r="AN5" s="723"/>
      <c r="AO5" s="723"/>
      <c r="AP5" s="723"/>
      <c r="AQ5" s="723"/>
      <c r="AR5" s="723"/>
      <c r="AS5" s="723"/>
      <c r="AT5" s="723"/>
      <c r="AU5" s="723"/>
      <c r="AV5" s="723"/>
      <c r="AW5" s="723"/>
      <c r="AX5" s="723"/>
      <c r="AY5" s="723"/>
      <c r="AZ5" s="723"/>
      <c r="BA5" s="723"/>
      <c r="BB5" s="723"/>
      <c r="BC5" s="723"/>
      <c r="BD5" s="723"/>
      <c r="BE5" s="723"/>
      <c r="BF5" s="68"/>
      <c r="BG5" s="68"/>
    </row>
    <row r="6" spans="1:74" ht="11.25" customHeight="1">
      <c r="A6" s="69"/>
      <c r="B6" s="70"/>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row>
    <row r="7" spans="1:74" ht="12.75" customHeight="1">
      <c r="A7" s="69"/>
      <c r="B7" s="381" t="str">
        <f>IF(チーム情報!A10="","",チーム情報!A10)</f>
        <v>福岡県</v>
      </c>
      <c r="C7" s="382"/>
      <c r="D7" s="382"/>
      <c r="E7" s="382"/>
      <c r="F7" s="382"/>
      <c r="G7" s="382"/>
      <c r="H7" s="382"/>
      <c r="I7" s="382"/>
      <c r="J7" s="382"/>
      <c r="K7" s="382"/>
      <c r="L7" s="382"/>
      <c r="M7" s="382"/>
      <c r="N7" s="382"/>
      <c r="O7" s="382"/>
      <c r="P7" s="383"/>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71"/>
      <c r="AX7" s="71"/>
      <c r="AY7" s="71"/>
      <c r="AZ7" s="71"/>
      <c r="BA7" s="71"/>
      <c r="BB7" s="71"/>
      <c r="BC7" s="71"/>
      <c r="BD7" s="71"/>
      <c r="BE7" s="71"/>
      <c r="BF7" s="71"/>
      <c r="BG7" s="69"/>
    </row>
    <row r="8" spans="1:74" ht="13.5" customHeight="1">
      <c r="A8" s="69"/>
      <c r="B8" s="384"/>
      <c r="C8" s="385"/>
      <c r="D8" s="385"/>
      <c r="E8" s="385"/>
      <c r="F8" s="385"/>
      <c r="G8" s="385"/>
      <c r="H8" s="385"/>
      <c r="I8" s="385"/>
      <c r="J8" s="385"/>
      <c r="K8" s="385"/>
      <c r="L8" s="385"/>
      <c r="M8" s="385"/>
      <c r="N8" s="385"/>
      <c r="O8" s="385"/>
      <c r="P8" s="386"/>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731" t="str">
        <f>IF(チーム情報!AE4="","",チーム情報!AE4)</f>
        <v/>
      </c>
      <c r="AY8" s="732"/>
      <c r="AZ8" s="732"/>
      <c r="BA8" s="732"/>
      <c r="BB8" s="732"/>
      <c r="BC8" s="732"/>
      <c r="BD8" s="732"/>
      <c r="BE8" s="733"/>
      <c r="BF8" s="69"/>
      <c r="BG8" s="69"/>
    </row>
    <row r="9" spans="1:74" ht="16.5" customHeight="1">
      <c r="B9" s="387"/>
      <c r="C9" s="388"/>
      <c r="D9" s="388"/>
      <c r="E9" s="388"/>
      <c r="F9" s="388"/>
      <c r="G9" s="388"/>
      <c r="H9" s="388"/>
      <c r="I9" s="388"/>
      <c r="J9" s="388"/>
      <c r="K9" s="388"/>
      <c r="L9" s="388"/>
      <c r="M9" s="388"/>
      <c r="N9" s="388"/>
      <c r="O9" s="388"/>
      <c r="P9" s="389"/>
      <c r="R9" s="67"/>
      <c r="S9" s="67"/>
      <c r="T9" s="67"/>
      <c r="U9" s="67"/>
      <c r="V9" s="67"/>
      <c r="W9" s="67"/>
      <c r="X9" s="67"/>
      <c r="Y9" s="67"/>
      <c r="Z9" s="67"/>
      <c r="AA9" s="67"/>
      <c r="AB9" s="67"/>
      <c r="AC9" s="67"/>
      <c r="AD9" s="67"/>
      <c r="AE9" s="72"/>
      <c r="AX9" s="737"/>
      <c r="AY9" s="738"/>
      <c r="AZ9" s="738"/>
      <c r="BA9" s="738"/>
      <c r="BB9" s="738"/>
      <c r="BC9" s="738"/>
      <c r="BD9" s="738"/>
      <c r="BE9" s="739"/>
      <c r="BG9" s="69"/>
      <c r="BH9" s="69"/>
      <c r="BI9" s="69"/>
      <c r="BJ9" s="69"/>
      <c r="BK9" s="69"/>
      <c r="BL9" s="69"/>
      <c r="BM9" s="69"/>
      <c r="BN9" s="69"/>
      <c r="BO9" s="69"/>
      <c r="BP9" s="69"/>
      <c r="BQ9" s="69"/>
      <c r="BR9" s="69"/>
      <c r="BS9" s="69"/>
      <c r="BT9" s="69"/>
      <c r="BU9" s="69"/>
      <c r="BV9" s="69"/>
    </row>
    <row r="10" spans="1:74" ht="16.5" customHeight="1">
      <c r="B10" s="66" t="s">
        <v>48</v>
      </c>
      <c r="K10" s="66" t="s">
        <v>121</v>
      </c>
      <c r="BG10" s="69"/>
      <c r="BH10" s="69"/>
      <c r="BI10" s="69"/>
      <c r="BJ10" s="69"/>
      <c r="BK10" s="69"/>
      <c r="BL10" s="69"/>
      <c r="BM10" s="69"/>
      <c r="BN10" s="69"/>
      <c r="BO10" s="69"/>
      <c r="BP10" s="69"/>
      <c r="BQ10" s="69"/>
      <c r="BR10" s="69"/>
      <c r="BS10" s="69"/>
      <c r="BT10" s="69"/>
      <c r="BU10" s="69"/>
      <c r="BV10" s="69"/>
    </row>
    <row r="11" spans="1:74" ht="5.25" customHeight="1">
      <c r="F11" s="67"/>
      <c r="G11" s="724">
        <v>42</v>
      </c>
      <c r="H11" s="725"/>
      <c r="I11" s="726"/>
      <c r="J11" s="67"/>
      <c r="BG11" s="69"/>
      <c r="BH11" s="69"/>
      <c r="BI11" s="69"/>
      <c r="BJ11" s="69"/>
      <c r="BK11" s="69"/>
      <c r="BL11" s="69"/>
      <c r="BM11" s="69"/>
      <c r="BN11" s="69"/>
      <c r="BO11" s="69"/>
      <c r="BP11" s="69"/>
      <c r="BQ11" s="69"/>
      <c r="BR11" s="69"/>
      <c r="BS11" s="69"/>
      <c r="BT11" s="69"/>
      <c r="BU11" s="69"/>
      <c r="BV11" s="69"/>
    </row>
    <row r="12" spans="1:74" ht="13.5" customHeight="1">
      <c r="E12" s="67" t="s">
        <v>0</v>
      </c>
      <c r="F12" s="67"/>
      <c r="G12" s="727"/>
      <c r="H12" s="728"/>
      <c r="I12" s="729"/>
      <c r="J12" s="67" t="s">
        <v>1</v>
      </c>
      <c r="K12" s="73"/>
      <c r="L12" s="73"/>
      <c r="M12" s="73"/>
      <c r="P12" s="74"/>
      <c r="BG12" s="69"/>
      <c r="BH12" s="69"/>
      <c r="BI12" s="69"/>
      <c r="BJ12" s="69"/>
      <c r="BK12" s="69"/>
      <c r="BL12" s="69"/>
      <c r="BM12" s="69"/>
      <c r="BN12" s="69"/>
      <c r="BO12" s="69"/>
      <c r="BP12" s="69"/>
      <c r="BQ12" s="69"/>
      <c r="BR12" s="69"/>
      <c r="BS12" s="69"/>
      <c r="BT12" s="69"/>
      <c r="BU12" s="69"/>
      <c r="BV12" s="69"/>
    </row>
    <row r="13" spans="1:74" ht="5.25" customHeight="1">
      <c r="E13" s="67"/>
      <c r="F13" s="67"/>
      <c r="G13" s="487"/>
      <c r="H13" s="488"/>
      <c r="I13" s="489"/>
      <c r="J13" s="67"/>
      <c r="K13" s="73"/>
      <c r="L13" s="73"/>
      <c r="M13" s="73"/>
      <c r="P13" s="74"/>
      <c r="BG13" s="69"/>
      <c r="BH13" s="69"/>
      <c r="BI13" s="69"/>
      <c r="BJ13" s="69"/>
      <c r="BK13" s="69"/>
      <c r="BL13" s="69"/>
      <c r="BM13" s="69"/>
      <c r="BN13" s="69"/>
      <c r="BO13" s="69"/>
      <c r="BP13" s="69"/>
      <c r="BQ13" s="69"/>
      <c r="BR13" s="69"/>
      <c r="BS13" s="69"/>
      <c r="BT13" s="69"/>
      <c r="BU13" s="69"/>
      <c r="BV13" s="69"/>
    </row>
    <row r="14" spans="1:74" ht="5.25" customHeight="1" thickBot="1">
      <c r="BG14" s="69"/>
      <c r="BH14" s="69"/>
      <c r="BI14" s="69"/>
      <c r="BJ14" s="69"/>
      <c r="BK14" s="69"/>
      <c r="BL14" s="69"/>
      <c r="BM14" s="69"/>
      <c r="BN14" s="69"/>
      <c r="BO14" s="69"/>
      <c r="BP14" s="69"/>
      <c r="BQ14" s="69"/>
      <c r="BR14" s="69"/>
      <c r="BS14" s="69"/>
      <c r="BT14" s="69"/>
      <c r="BU14" s="69"/>
      <c r="BV14" s="69"/>
    </row>
    <row r="15" spans="1:74" ht="15.75" customHeight="1">
      <c r="B15" s="428" t="s">
        <v>111</v>
      </c>
      <c r="C15" s="429"/>
      <c r="D15" s="429"/>
      <c r="E15" s="429"/>
      <c r="F15" s="430"/>
      <c r="G15" s="434" t="str">
        <f>IF(チーム情報!L4="","",チーム情報!L4)</f>
        <v/>
      </c>
      <c r="H15" s="435"/>
      <c r="I15" s="435"/>
      <c r="J15" s="435"/>
      <c r="K15" s="435"/>
      <c r="L15" s="435"/>
      <c r="M15" s="435"/>
      <c r="N15" s="435"/>
      <c r="O15" s="435"/>
      <c r="P15" s="435"/>
      <c r="Q15" s="435"/>
      <c r="R15" s="435"/>
      <c r="S15" s="435"/>
      <c r="T15" s="435"/>
      <c r="U15" s="435"/>
      <c r="V15" s="435"/>
      <c r="W15" s="436"/>
      <c r="X15" s="437" t="s">
        <v>110</v>
      </c>
      <c r="Y15" s="438"/>
      <c r="Z15" s="438"/>
      <c r="AA15" s="438"/>
      <c r="AB15" s="438"/>
      <c r="AC15" s="438"/>
      <c r="AD15" s="438"/>
      <c r="AE15" s="438"/>
      <c r="AF15" s="438"/>
      <c r="AG15" s="438"/>
      <c r="AH15" s="438"/>
      <c r="AI15" s="428" t="s">
        <v>4</v>
      </c>
      <c r="AJ15" s="439"/>
      <c r="AK15" s="439"/>
      <c r="AL15" s="439"/>
      <c r="AM15" s="834" t="str">
        <f>IF(チーム情報!F10="","",チーム情報!F10)</f>
        <v/>
      </c>
      <c r="AN15" s="835"/>
      <c r="AO15" s="835"/>
      <c r="AP15" s="835"/>
      <c r="AQ15" s="835"/>
      <c r="AR15" s="835"/>
      <c r="AS15" s="835"/>
      <c r="AT15" s="836"/>
      <c r="AU15" s="453" t="s">
        <v>5</v>
      </c>
      <c r="AV15" s="454"/>
      <c r="AW15" s="454"/>
      <c r="AX15" s="455"/>
      <c r="AY15" s="815" t="str">
        <f>IF(チーム情報!M10="","",チーム情報!M10)</f>
        <v/>
      </c>
      <c r="AZ15" s="816"/>
      <c r="BA15" s="816"/>
      <c r="BB15" s="816"/>
      <c r="BC15" s="816"/>
      <c r="BD15" s="816"/>
      <c r="BE15" s="412" t="s">
        <v>2</v>
      </c>
      <c r="BG15" s="75"/>
      <c r="BH15" s="75"/>
      <c r="BI15" s="75"/>
      <c r="BJ15" s="75"/>
      <c r="BK15" s="75"/>
      <c r="BL15" s="75"/>
      <c r="BM15" s="75"/>
      <c r="BN15" s="75"/>
      <c r="BO15" s="75"/>
      <c r="BP15" s="75"/>
      <c r="BQ15" s="75"/>
      <c r="BR15" s="75"/>
      <c r="BS15" s="75"/>
      <c r="BT15" s="69"/>
      <c r="BU15" s="69"/>
      <c r="BV15" s="69"/>
    </row>
    <row r="16" spans="1:74" ht="6" customHeight="1">
      <c r="B16" s="431"/>
      <c r="C16" s="432"/>
      <c r="D16" s="432"/>
      <c r="E16" s="432"/>
      <c r="F16" s="433"/>
      <c r="G16" s="819" t="str">
        <f>IF(チーム情報!A4="","",チーム情報!A4)</f>
        <v/>
      </c>
      <c r="H16" s="820"/>
      <c r="I16" s="820"/>
      <c r="J16" s="820"/>
      <c r="K16" s="820"/>
      <c r="L16" s="820"/>
      <c r="M16" s="820"/>
      <c r="N16" s="820"/>
      <c r="O16" s="820"/>
      <c r="P16" s="820"/>
      <c r="Q16" s="820"/>
      <c r="R16" s="820"/>
      <c r="S16" s="820"/>
      <c r="T16" s="820"/>
      <c r="U16" s="820"/>
      <c r="V16" s="820"/>
      <c r="W16" s="821"/>
      <c r="X16" s="828" t="str">
        <f>IF(チーム情報!AJ4="","",チーム情報!AJ4)</f>
        <v/>
      </c>
      <c r="Y16" s="523"/>
      <c r="Z16" s="523"/>
      <c r="AA16" s="523"/>
      <c r="AB16" s="523"/>
      <c r="AC16" s="523"/>
      <c r="AD16" s="523"/>
      <c r="AE16" s="523"/>
      <c r="AF16" s="523"/>
      <c r="AG16" s="523"/>
      <c r="AH16" s="523"/>
      <c r="AI16" s="440"/>
      <c r="AJ16" s="441"/>
      <c r="AK16" s="441"/>
      <c r="AL16" s="441"/>
      <c r="AM16" s="837"/>
      <c r="AN16" s="838"/>
      <c r="AO16" s="838"/>
      <c r="AP16" s="838"/>
      <c r="AQ16" s="838"/>
      <c r="AR16" s="838"/>
      <c r="AS16" s="838"/>
      <c r="AT16" s="839"/>
      <c r="AU16" s="456"/>
      <c r="AV16" s="457"/>
      <c r="AW16" s="457"/>
      <c r="AX16" s="458"/>
      <c r="AY16" s="817"/>
      <c r="AZ16" s="818"/>
      <c r="BA16" s="818"/>
      <c r="BB16" s="818"/>
      <c r="BC16" s="818"/>
      <c r="BD16" s="818"/>
      <c r="BE16" s="413"/>
      <c r="BG16" s="75"/>
      <c r="BH16" s="75"/>
      <c r="BI16" s="75"/>
      <c r="BJ16" s="75"/>
      <c r="BK16" s="75"/>
      <c r="BL16" s="75"/>
      <c r="BM16" s="75"/>
      <c r="BN16" s="75"/>
      <c r="BO16" s="75"/>
      <c r="BP16" s="75"/>
      <c r="BQ16" s="75"/>
      <c r="BR16" s="75"/>
      <c r="BS16" s="75"/>
      <c r="BT16" s="69"/>
      <c r="BU16" s="69"/>
      <c r="BV16" s="69"/>
    </row>
    <row r="17" spans="2:75" ht="20.25" customHeight="1" thickBot="1">
      <c r="B17" s="431"/>
      <c r="C17" s="432"/>
      <c r="D17" s="432"/>
      <c r="E17" s="432"/>
      <c r="F17" s="433"/>
      <c r="G17" s="822"/>
      <c r="H17" s="823"/>
      <c r="I17" s="823"/>
      <c r="J17" s="823"/>
      <c r="K17" s="823"/>
      <c r="L17" s="823"/>
      <c r="M17" s="823"/>
      <c r="N17" s="823"/>
      <c r="O17" s="823"/>
      <c r="P17" s="823"/>
      <c r="Q17" s="823"/>
      <c r="R17" s="823"/>
      <c r="S17" s="823"/>
      <c r="T17" s="823"/>
      <c r="U17" s="823"/>
      <c r="V17" s="823"/>
      <c r="W17" s="824"/>
      <c r="X17" s="423"/>
      <c r="Y17" s="424"/>
      <c r="Z17" s="424"/>
      <c r="AA17" s="424"/>
      <c r="AB17" s="424"/>
      <c r="AC17" s="424"/>
      <c r="AD17" s="424"/>
      <c r="AE17" s="424"/>
      <c r="AF17" s="424"/>
      <c r="AG17" s="424"/>
      <c r="AH17" s="424"/>
      <c r="AI17" s="442"/>
      <c r="AJ17" s="443"/>
      <c r="AK17" s="443"/>
      <c r="AL17" s="443"/>
      <c r="AM17" s="840"/>
      <c r="AN17" s="841"/>
      <c r="AO17" s="841"/>
      <c r="AP17" s="841"/>
      <c r="AQ17" s="841"/>
      <c r="AR17" s="841"/>
      <c r="AS17" s="841"/>
      <c r="AT17" s="842"/>
      <c r="AU17" s="456"/>
      <c r="AV17" s="457"/>
      <c r="AW17" s="457"/>
      <c r="AX17" s="458"/>
      <c r="AY17" s="829" t="str">
        <f>IF(チーム情報!M11="","",チーム情報!M11)</f>
        <v/>
      </c>
      <c r="AZ17" s="830"/>
      <c r="BA17" s="830"/>
      <c r="BB17" s="830"/>
      <c r="BC17" s="830"/>
      <c r="BD17" s="830"/>
      <c r="BE17" s="76" t="s">
        <v>3</v>
      </c>
      <c r="BG17" s="75"/>
      <c r="BH17" s="75"/>
      <c r="BI17" s="75"/>
      <c r="BJ17" s="75"/>
      <c r="BK17" s="75"/>
      <c r="BL17" s="75"/>
      <c r="BM17" s="75"/>
      <c r="BN17" s="75"/>
      <c r="BO17" s="75"/>
      <c r="BP17" s="75"/>
      <c r="BQ17" s="75"/>
      <c r="BR17" s="75"/>
      <c r="BS17" s="75"/>
      <c r="BT17" s="69"/>
      <c r="BU17" s="69"/>
      <c r="BV17" s="69"/>
    </row>
    <row r="18" spans="2:75" ht="14.25" customHeight="1">
      <c r="B18" s="431"/>
      <c r="C18" s="432"/>
      <c r="D18" s="432"/>
      <c r="E18" s="432"/>
      <c r="F18" s="433"/>
      <c r="G18" s="822"/>
      <c r="H18" s="823"/>
      <c r="I18" s="823"/>
      <c r="J18" s="823"/>
      <c r="K18" s="823"/>
      <c r="L18" s="823"/>
      <c r="M18" s="823"/>
      <c r="N18" s="823"/>
      <c r="O18" s="823"/>
      <c r="P18" s="823"/>
      <c r="Q18" s="823"/>
      <c r="R18" s="823"/>
      <c r="S18" s="823"/>
      <c r="T18" s="823"/>
      <c r="U18" s="823"/>
      <c r="V18" s="823"/>
      <c r="W18" s="824"/>
      <c r="X18" s="831" t="str">
        <f>IF(チーム情報!AJ5="","",チーム情報!AJ5)</f>
        <v/>
      </c>
      <c r="Y18" s="832"/>
      <c r="Z18" s="832"/>
      <c r="AA18" s="832"/>
      <c r="AB18" s="832"/>
      <c r="AC18" s="832"/>
      <c r="AD18" s="832"/>
      <c r="AE18" s="832"/>
      <c r="AF18" s="832"/>
      <c r="AG18" s="832"/>
      <c r="AH18" s="833"/>
      <c r="AI18" s="788" t="str">
        <f>IF(チーム情報!W4="","",チーム情報!W4)</f>
        <v/>
      </c>
      <c r="AJ18" s="789"/>
      <c r="AK18" s="789"/>
      <c r="AL18" s="789"/>
      <c r="AM18" s="789"/>
      <c r="AN18" s="789"/>
      <c r="AO18" s="789"/>
      <c r="AP18" s="789"/>
      <c r="AQ18" s="789"/>
      <c r="AR18" s="789"/>
      <c r="AS18" s="789"/>
      <c r="AT18" s="790"/>
      <c r="AU18" s="453" t="s">
        <v>122</v>
      </c>
      <c r="AV18" s="454"/>
      <c r="AW18" s="454"/>
      <c r="AX18" s="455"/>
      <c r="AY18" s="794" t="str">
        <f>IF(全国大会用!A4="","",全国大会用!A4)</f>
        <v/>
      </c>
      <c r="AZ18" s="795"/>
      <c r="BA18" s="795"/>
      <c r="BB18" s="795"/>
      <c r="BC18" s="795"/>
      <c r="BD18" s="795"/>
      <c r="BE18" s="796"/>
      <c r="BG18" s="75"/>
      <c r="BH18" s="75"/>
      <c r="BI18" s="75"/>
      <c r="BJ18" s="75"/>
      <c r="BK18" s="75"/>
      <c r="BL18" s="75"/>
      <c r="BM18" s="75"/>
      <c r="BN18" s="75"/>
      <c r="BO18" s="75"/>
      <c r="BP18" s="75"/>
      <c r="BQ18" s="75"/>
      <c r="BR18" s="75"/>
      <c r="BS18" s="75"/>
      <c r="BT18" s="69"/>
      <c r="BU18" s="69"/>
      <c r="BV18" s="69"/>
    </row>
    <row r="19" spans="2:75" ht="14.25" customHeight="1" thickBot="1">
      <c r="B19" s="431"/>
      <c r="C19" s="432"/>
      <c r="D19" s="432"/>
      <c r="E19" s="432"/>
      <c r="F19" s="433"/>
      <c r="G19" s="825"/>
      <c r="H19" s="826"/>
      <c r="I19" s="826"/>
      <c r="J19" s="826"/>
      <c r="K19" s="826"/>
      <c r="L19" s="826"/>
      <c r="M19" s="826"/>
      <c r="N19" s="826"/>
      <c r="O19" s="826"/>
      <c r="P19" s="826"/>
      <c r="Q19" s="826"/>
      <c r="R19" s="826"/>
      <c r="S19" s="826"/>
      <c r="T19" s="826"/>
      <c r="U19" s="826"/>
      <c r="V19" s="826"/>
      <c r="W19" s="827"/>
      <c r="X19" s="550"/>
      <c r="Y19" s="551"/>
      <c r="Z19" s="551"/>
      <c r="AA19" s="551"/>
      <c r="AB19" s="551"/>
      <c r="AC19" s="551"/>
      <c r="AD19" s="551"/>
      <c r="AE19" s="551"/>
      <c r="AF19" s="551"/>
      <c r="AG19" s="551"/>
      <c r="AH19" s="552"/>
      <c r="AI19" s="791"/>
      <c r="AJ19" s="792"/>
      <c r="AK19" s="792"/>
      <c r="AL19" s="792"/>
      <c r="AM19" s="792"/>
      <c r="AN19" s="792"/>
      <c r="AO19" s="792"/>
      <c r="AP19" s="792"/>
      <c r="AQ19" s="792"/>
      <c r="AR19" s="792"/>
      <c r="AS19" s="792"/>
      <c r="AT19" s="793"/>
      <c r="AU19" s="459"/>
      <c r="AV19" s="460"/>
      <c r="AW19" s="460"/>
      <c r="AX19" s="461"/>
      <c r="AY19" s="797"/>
      <c r="AZ19" s="798"/>
      <c r="BA19" s="798"/>
      <c r="BB19" s="798"/>
      <c r="BC19" s="798"/>
      <c r="BD19" s="798"/>
      <c r="BE19" s="799"/>
      <c r="BG19" s="77"/>
      <c r="BH19" s="77"/>
      <c r="BI19" s="77"/>
      <c r="BJ19" s="77"/>
      <c r="BK19" s="77"/>
      <c r="BL19" s="77"/>
      <c r="BM19" s="77"/>
      <c r="BN19" s="77"/>
      <c r="BO19" s="77"/>
      <c r="BP19" s="77"/>
      <c r="BQ19" s="77"/>
      <c r="BR19" s="77"/>
      <c r="BS19" s="77"/>
      <c r="BT19" s="69"/>
      <c r="BU19" s="69"/>
      <c r="BV19" s="69"/>
    </row>
    <row r="20" spans="2:75" ht="15" customHeight="1">
      <c r="B20" s="479"/>
      <c r="C20" s="480"/>
      <c r="D20" s="480"/>
      <c r="E20" s="480"/>
      <c r="F20" s="480"/>
      <c r="G20" s="480"/>
      <c r="H20" s="480"/>
      <c r="I20" s="480"/>
      <c r="J20" s="480"/>
      <c r="K20" s="480"/>
      <c r="L20" s="480"/>
      <c r="M20" s="480"/>
      <c r="N20" s="481" t="s">
        <v>7</v>
      </c>
      <c r="O20" s="481"/>
      <c r="P20" s="481"/>
      <c r="Q20" s="481"/>
      <c r="R20" s="481"/>
      <c r="S20" s="481"/>
      <c r="T20" s="481"/>
      <c r="U20" s="481"/>
      <c r="V20" s="481"/>
      <c r="W20" s="481"/>
      <c r="X20" s="481"/>
      <c r="Y20" s="481"/>
      <c r="Z20" s="481"/>
      <c r="AA20" s="481"/>
      <c r="AB20" s="481"/>
      <c r="AC20" s="482" t="s">
        <v>36</v>
      </c>
      <c r="AD20" s="482"/>
      <c r="AE20" s="482"/>
      <c r="AF20" s="482"/>
      <c r="AG20" s="482"/>
      <c r="AH20" s="482"/>
      <c r="AI20" s="482"/>
      <c r="AJ20" s="482"/>
      <c r="AK20" s="482"/>
      <c r="AL20" s="482"/>
      <c r="AM20" s="482"/>
      <c r="AN20" s="482"/>
      <c r="AO20" s="482"/>
      <c r="AP20" s="482"/>
      <c r="AQ20" s="482"/>
      <c r="AR20" s="482" t="s">
        <v>37</v>
      </c>
      <c r="AS20" s="482"/>
      <c r="AT20" s="482"/>
      <c r="AU20" s="482"/>
      <c r="AV20" s="482"/>
      <c r="AW20" s="482"/>
      <c r="AX20" s="482"/>
      <c r="AY20" s="482"/>
      <c r="AZ20" s="482"/>
      <c r="BA20" s="482"/>
      <c r="BB20" s="482"/>
      <c r="BC20" s="482"/>
      <c r="BD20" s="482"/>
      <c r="BE20" s="483"/>
      <c r="BG20" s="69"/>
      <c r="BH20" s="69"/>
      <c r="BI20" s="69"/>
      <c r="BJ20" s="69"/>
      <c r="BK20" s="69"/>
      <c r="BL20" s="69"/>
      <c r="BM20" s="69"/>
      <c r="BN20" s="69"/>
      <c r="BO20" s="69"/>
      <c r="BP20" s="69"/>
      <c r="BQ20" s="69"/>
      <c r="BR20" s="69"/>
      <c r="BS20" s="69"/>
      <c r="BT20" s="69"/>
      <c r="BU20" s="69"/>
      <c r="BV20" s="69"/>
    </row>
    <row r="21" spans="2:75" ht="15" customHeight="1">
      <c r="B21" s="466" t="s">
        <v>119</v>
      </c>
      <c r="C21" s="467"/>
      <c r="D21" s="467"/>
      <c r="E21" s="467"/>
      <c r="F21" s="467"/>
      <c r="G21" s="467"/>
      <c r="H21" s="467"/>
      <c r="I21" s="467"/>
      <c r="J21" s="467"/>
      <c r="K21" s="467"/>
      <c r="L21" s="467"/>
      <c r="M21" s="468"/>
      <c r="N21" s="472" t="str">
        <f>IF(チーム情報!K26="","",チーム情報!K26)</f>
        <v/>
      </c>
      <c r="O21" s="473"/>
      <c r="P21" s="473"/>
      <c r="Q21" s="473"/>
      <c r="R21" s="473"/>
      <c r="S21" s="473"/>
      <c r="T21" s="473"/>
      <c r="U21" s="473"/>
      <c r="V21" s="473"/>
      <c r="W21" s="473"/>
      <c r="X21" s="473"/>
      <c r="Y21" s="473"/>
      <c r="Z21" s="473"/>
      <c r="AA21" s="473"/>
      <c r="AB21" s="474"/>
      <c r="AC21" s="472" t="str">
        <f>IF(チーム情報!K28="","",チーム情報!K28)</f>
        <v/>
      </c>
      <c r="AD21" s="473"/>
      <c r="AE21" s="473"/>
      <c r="AF21" s="473"/>
      <c r="AG21" s="473"/>
      <c r="AH21" s="473"/>
      <c r="AI21" s="473"/>
      <c r="AJ21" s="473"/>
      <c r="AK21" s="473"/>
      <c r="AL21" s="473"/>
      <c r="AM21" s="473"/>
      <c r="AN21" s="473"/>
      <c r="AO21" s="473"/>
      <c r="AP21" s="473"/>
      <c r="AQ21" s="474"/>
      <c r="AR21" s="472" t="str">
        <f>IF(チーム情報!K30="","",チーム情報!K30)</f>
        <v/>
      </c>
      <c r="AS21" s="473"/>
      <c r="AT21" s="473"/>
      <c r="AU21" s="473"/>
      <c r="AV21" s="473"/>
      <c r="AW21" s="473"/>
      <c r="AX21" s="473"/>
      <c r="AY21" s="473"/>
      <c r="AZ21" s="473"/>
      <c r="BA21" s="473"/>
      <c r="BB21" s="473"/>
      <c r="BC21" s="473"/>
      <c r="BD21" s="473"/>
      <c r="BE21" s="473"/>
      <c r="BF21" s="475"/>
      <c r="BG21" s="78"/>
      <c r="BH21" s="69"/>
      <c r="BI21" s="69"/>
      <c r="BJ21" s="69"/>
      <c r="BK21" s="69"/>
      <c r="BL21" s="69"/>
      <c r="BM21" s="69"/>
      <c r="BN21" s="69"/>
      <c r="BO21" s="69"/>
      <c r="BP21" s="69"/>
      <c r="BQ21" s="69"/>
      <c r="BR21" s="69"/>
      <c r="BS21" s="69"/>
      <c r="BT21" s="69"/>
      <c r="BU21" s="69"/>
      <c r="BV21" s="69"/>
    </row>
    <row r="22" spans="2:75" ht="15" customHeight="1">
      <c r="B22" s="469"/>
      <c r="C22" s="470"/>
      <c r="D22" s="470"/>
      <c r="E22" s="470"/>
      <c r="F22" s="470"/>
      <c r="G22" s="470"/>
      <c r="H22" s="470"/>
      <c r="I22" s="470"/>
      <c r="J22" s="470"/>
      <c r="K22" s="470"/>
      <c r="L22" s="470"/>
      <c r="M22" s="471"/>
      <c r="N22" s="477" t="str">
        <f>IF(チーム情報!N26="","",チーム情報!N26)</f>
        <v/>
      </c>
      <c r="O22" s="477"/>
      <c r="P22" s="477"/>
      <c r="Q22" s="477"/>
      <c r="R22" s="477"/>
      <c r="S22" s="477"/>
      <c r="T22" s="477"/>
      <c r="U22" s="477"/>
      <c r="V22" s="477"/>
      <c r="W22" s="477"/>
      <c r="X22" s="477"/>
      <c r="Y22" s="477"/>
      <c r="Z22" s="477"/>
      <c r="AA22" s="477"/>
      <c r="AB22" s="477"/>
      <c r="AC22" s="477" t="str">
        <f>IF(チーム情報!N28="","",チーム情報!N28)</f>
        <v/>
      </c>
      <c r="AD22" s="477"/>
      <c r="AE22" s="477"/>
      <c r="AF22" s="477"/>
      <c r="AG22" s="477"/>
      <c r="AH22" s="477"/>
      <c r="AI22" s="477"/>
      <c r="AJ22" s="477"/>
      <c r="AK22" s="477"/>
      <c r="AL22" s="477"/>
      <c r="AM22" s="477"/>
      <c r="AN22" s="477"/>
      <c r="AO22" s="477"/>
      <c r="AP22" s="477"/>
      <c r="AQ22" s="477"/>
      <c r="AR22" s="463" t="str">
        <f>IF(チーム情報!N30="","",チーム情報!N30)</f>
        <v/>
      </c>
      <c r="AS22" s="464"/>
      <c r="AT22" s="464"/>
      <c r="AU22" s="464"/>
      <c r="AV22" s="464"/>
      <c r="AW22" s="464"/>
      <c r="AX22" s="464"/>
      <c r="AY22" s="464"/>
      <c r="AZ22" s="464"/>
      <c r="BA22" s="464"/>
      <c r="BB22" s="464"/>
      <c r="BC22" s="464"/>
      <c r="BD22" s="464"/>
      <c r="BE22" s="465"/>
      <c r="BF22" s="79"/>
      <c r="BG22" s="69"/>
      <c r="BH22" s="69"/>
      <c r="BI22" s="69"/>
      <c r="BJ22" s="69"/>
      <c r="BK22" s="69"/>
      <c r="BL22" s="69"/>
      <c r="BM22" s="69"/>
      <c r="BN22" s="69"/>
      <c r="BO22" s="69"/>
      <c r="BP22" s="69"/>
      <c r="BQ22" s="69"/>
      <c r="BR22" s="69"/>
      <c r="BS22" s="69"/>
      <c r="BT22" s="69"/>
      <c r="BU22" s="69"/>
      <c r="BV22" s="69"/>
      <c r="BW22" s="69"/>
    </row>
    <row r="23" spans="2:75" ht="15" customHeight="1">
      <c r="B23" s="466" t="s">
        <v>47</v>
      </c>
      <c r="C23" s="467"/>
      <c r="D23" s="467"/>
      <c r="E23" s="467"/>
      <c r="F23" s="467"/>
      <c r="G23" s="467"/>
      <c r="H23" s="467"/>
      <c r="I23" s="467"/>
      <c r="J23" s="467"/>
      <c r="K23" s="467"/>
      <c r="L23" s="467"/>
      <c r="M23" s="468"/>
      <c r="N23" s="472" t="str">
        <f>IF(チーム情報!S26="","",チーム情報!S26)</f>
        <v/>
      </c>
      <c r="O23" s="473"/>
      <c r="P23" s="473"/>
      <c r="Q23" s="473"/>
      <c r="R23" s="473"/>
      <c r="S23" s="473"/>
      <c r="T23" s="473"/>
      <c r="U23" s="473"/>
      <c r="V23" s="473"/>
      <c r="W23" s="473"/>
      <c r="X23" s="473"/>
      <c r="Y23" s="473"/>
      <c r="Z23" s="473"/>
      <c r="AA23" s="473"/>
      <c r="AB23" s="474"/>
      <c r="AC23" s="472" t="str">
        <f>IF(チーム情報!S28="","",チーム情報!S28)</f>
        <v/>
      </c>
      <c r="AD23" s="473"/>
      <c r="AE23" s="473"/>
      <c r="AF23" s="473"/>
      <c r="AG23" s="473"/>
      <c r="AH23" s="473"/>
      <c r="AI23" s="473"/>
      <c r="AJ23" s="473"/>
      <c r="AK23" s="473"/>
      <c r="AL23" s="473"/>
      <c r="AM23" s="473"/>
      <c r="AN23" s="473"/>
      <c r="AO23" s="473"/>
      <c r="AP23" s="473"/>
      <c r="AQ23" s="474"/>
      <c r="AR23" s="472" t="str">
        <f>IF(チーム情報!S30="","",チーム情報!S30)</f>
        <v/>
      </c>
      <c r="AS23" s="473"/>
      <c r="AT23" s="473"/>
      <c r="AU23" s="473"/>
      <c r="AV23" s="473"/>
      <c r="AW23" s="473"/>
      <c r="AX23" s="473"/>
      <c r="AY23" s="473"/>
      <c r="AZ23" s="473"/>
      <c r="BA23" s="473"/>
      <c r="BB23" s="473"/>
      <c r="BC23" s="473"/>
      <c r="BD23" s="473"/>
      <c r="BE23" s="473"/>
      <c r="BF23" s="475"/>
      <c r="BG23" s="78"/>
      <c r="BH23" s="69"/>
      <c r="BI23" s="69"/>
      <c r="BJ23" s="69"/>
      <c r="BK23" s="69"/>
      <c r="BL23" s="69"/>
      <c r="BM23" s="69"/>
      <c r="BN23" s="69"/>
      <c r="BO23" s="69"/>
      <c r="BP23" s="69"/>
      <c r="BQ23" s="69"/>
      <c r="BR23" s="69"/>
      <c r="BS23" s="69"/>
      <c r="BT23" s="69"/>
      <c r="BU23" s="69"/>
      <c r="BV23" s="69"/>
      <c r="BW23" s="69"/>
    </row>
    <row r="24" spans="2:75" ht="15" customHeight="1">
      <c r="B24" s="469"/>
      <c r="C24" s="470"/>
      <c r="D24" s="470"/>
      <c r="E24" s="470"/>
      <c r="F24" s="470"/>
      <c r="G24" s="470"/>
      <c r="H24" s="470"/>
      <c r="I24" s="470"/>
      <c r="J24" s="470"/>
      <c r="K24" s="470"/>
      <c r="L24" s="470"/>
      <c r="M24" s="471"/>
      <c r="N24" s="463" t="str">
        <f>IF(チーム情報!W26="","",チーム情報!W26)</f>
        <v/>
      </c>
      <c r="O24" s="464"/>
      <c r="P24" s="464"/>
      <c r="Q24" s="464"/>
      <c r="R24" s="464"/>
      <c r="S24" s="464"/>
      <c r="T24" s="464"/>
      <c r="U24" s="464"/>
      <c r="V24" s="464"/>
      <c r="W24" s="464"/>
      <c r="X24" s="464"/>
      <c r="Y24" s="464"/>
      <c r="Z24" s="464"/>
      <c r="AA24" s="464"/>
      <c r="AB24" s="476"/>
      <c r="AC24" s="477" t="str">
        <f>IF(チーム情報!W28="","",チーム情報!W28)</f>
        <v/>
      </c>
      <c r="AD24" s="477"/>
      <c r="AE24" s="477"/>
      <c r="AF24" s="477"/>
      <c r="AG24" s="477"/>
      <c r="AH24" s="477"/>
      <c r="AI24" s="477"/>
      <c r="AJ24" s="477"/>
      <c r="AK24" s="477"/>
      <c r="AL24" s="477"/>
      <c r="AM24" s="477"/>
      <c r="AN24" s="477"/>
      <c r="AO24" s="477"/>
      <c r="AP24" s="477"/>
      <c r="AQ24" s="477"/>
      <c r="AR24" s="477" t="str">
        <f>IF(チーム情報!W30="","",チーム情報!W30)</f>
        <v/>
      </c>
      <c r="AS24" s="477"/>
      <c r="AT24" s="477"/>
      <c r="AU24" s="477"/>
      <c r="AV24" s="477"/>
      <c r="AW24" s="477"/>
      <c r="AX24" s="477"/>
      <c r="AY24" s="477"/>
      <c r="AZ24" s="477"/>
      <c r="BA24" s="477"/>
      <c r="BB24" s="477"/>
      <c r="BC24" s="477"/>
      <c r="BD24" s="477"/>
      <c r="BE24" s="478"/>
      <c r="BF24" s="79"/>
      <c r="BG24" s="69"/>
      <c r="BH24" s="69"/>
      <c r="BI24" s="69"/>
      <c r="BJ24" s="69"/>
      <c r="BK24" s="69"/>
      <c r="BL24" s="69"/>
      <c r="BM24" s="69"/>
      <c r="BN24" s="69"/>
      <c r="BO24" s="69"/>
      <c r="BP24" s="69"/>
      <c r="BQ24" s="69"/>
      <c r="BR24" s="69"/>
      <c r="BS24" s="69"/>
      <c r="BT24" s="69"/>
      <c r="BU24" s="69"/>
      <c r="BV24" s="69"/>
    </row>
    <row r="25" spans="2:75" ht="15" customHeight="1" thickBot="1">
      <c r="B25" s="496" t="s">
        <v>113</v>
      </c>
      <c r="C25" s="497"/>
      <c r="D25" s="497"/>
      <c r="E25" s="497"/>
      <c r="F25" s="497"/>
      <c r="G25" s="497"/>
      <c r="H25" s="497"/>
      <c r="I25" s="497"/>
      <c r="J25" s="497"/>
      <c r="K25" s="497"/>
      <c r="L25" s="497"/>
      <c r="M25" s="497"/>
      <c r="N25" s="498" t="str">
        <f>IF(チーム情報!F26="","",チーム情報!F26)</f>
        <v/>
      </c>
      <c r="O25" s="498"/>
      <c r="P25" s="498"/>
      <c r="Q25" s="498"/>
      <c r="R25" s="498"/>
      <c r="S25" s="498"/>
      <c r="T25" s="498"/>
      <c r="U25" s="498"/>
      <c r="V25" s="498"/>
      <c r="W25" s="498"/>
      <c r="X25" s="498"/>
      <c r="Y25" s="498"/>
      <c r="Z25" s="498"/>
      <c r="AA25" s="498"/>
      <c r="AB25" s="498"/>
      <c r="AC25" s="498" t="str">
        <f>IF(チーム情報!F28="","",チーム情報!F28)</f>
        <v/>
      </c>
      <c r="AD25" s="498"/>
      <c r="AE25" s="498"/>
      <c r="AF25" s="498"/>
      <c r="AG25" s="498"/>
      <c r="AH25" s="498"/>
      <c r="AI25" s="498"/>
      <c r="AJ25" s="498"/>
      <c r="AK25" s="498"/>
      <c r="AL25" s="498"/>
      <c r="AM25" s="498"/>
      <c r="AN25" s="498"/>
      <c r="AO25" s="498"/>
      <c r="AP25" s="498"/>
      <c r="AQ25" s="498"/>
      <c r="AR25" s="498" t="str">
        <f>IF(チーム情報!F30="","",チーム情報!F30)</f>
        <v/>
      </c>
      <c r="AS25" s="498"/>
      <c r="AT25" s="498"/>
      <c r="AU25" s="498"/>
      <c r="AV25" s="498"/>
      <c r="AW25" s="498"/>
      <c r="AX25" s="498"/>
      <c r="AY25" s="498"/>
      <c r="AZ25" s="498"/>
      <c r="BA25" s="498"/>
      <c r="BB25" s="498"/>
      <c r="BC25" s="498"/>
      <c r="BD25" s="498"/>
      <c r="BE25" s="499"/>
      <c r="BF25" s="79"/>
    </row>
    <row r="26" spans="2:75" ht="12" customHeight="1">
      <c r="B26" s="500" t="s">
        <v>9</v>
      </c>
      <c r="C26" s="501"/>
      <c r="D26" s="501"/>
      <c r="E26" s="501"/>
      <c r="F26" s="502"/>
      <c r="G26" s="503" t="str">
        <f>IF(チーム情報!R16="","",チーム情報!R16&amp;" "&amp;チーム情報!X16)</f>
        <v/>
      </c>
      <c r="H26" s="504"/>
      <c r="I26" s="504"/>
      <c r="J26" s="504"/>
      <c r="K26" s="504"/>
      <c r="L26" s="504"/>
      <c r="M26" s="504"/>
      <c r="N26" s="504"/>
      <c r="O26" s="504"/>
      <c r="P26" s="504"/>
      <c r="Q26" s="504"/>
      <c r="R26" s="505"/>
      <c r="S26" s="506" t="str">
        <f>IF(チーム情報!BE16="","",チーム情報!BE16)</f>
        <v/>
      </c>
      <c r="T26" s="507"/>
      <c r="U26" s="508"/>
      <c r="V26" s="439" t="s">
        <v>112</v>
      </c>
      <c r="W26" s="429"/>
      <c r="X26" s="429"/>
      <c r="Y26" s="80" t="s">
        <v>11</v>
      </c>
      <c r="Z26" s="81"/>
      <c r="AA26" s="486" t="str">
        <f>IF(チーム情報!AE16="","",チーム情報!AE16)</f>
        <v/>
      </c>
      <c r="AB26" s="486"/>
      <c r="AC26" s="486"/>
      <c r="AD26" s="486"/>
      <c r="AE26" s="82" t="s">
        <v>18</v>
      </c>
      <c r="AF26" s="486" t="str">
        <f>IF(チーム情報!AH16="","",チーム情報!AH16)</f>
        <v/>
      </c>
      <c r="AG26" s="486"/>
      <c r="AH26" s="486"/>
      <c r="AI26" s="486"/>
      <c r="AJ26" s="486"/>
      <c r="AK26" s="83"/>
      <c r="AL26" s="83"/>
      <c r="AM26" s="83"/>
      <c r="AN26" s="83"/>
      <c r="AO26" s="83"/>
      <c r="AP26" s="83"/>
      <c r="AQ26" s="83"/>
      <c r="AR26" s="83"/>
      <c r="AS26" s="84"/>
      <c r="AT26" s="484" t="s">
        <v>46</v>
      </c>
      <c r="AU26" s="482"/>
      <c r="AV26" s="482"/>
      <c r="AW26" s="85" t="s">
        <v>16</v>
      </c>
      <c r="AX26" s="486" t="str">
        <f>IF(チーム情報!AQ16="","",チーム情報!AQ16)</f>
        <v/>
      </c>
      <c r="AY26" s="486"/>
      <c r="AZ26" s="486"/>
      <c r="BA26" s="486"/>
      <c r="BB26" s="486"/>
      <c r="BC26" s="486"/>
      <c r="BD26" s="486"/>
      <c r="BE26" s="113" t="s">
        <v>17</v>
      </c>
    </row>
    <row r="27" spans="2:75" ht="19.5" customHeight="1">
      <c r="B27" s="469"/>
      <c r="C27" s="470"/>
      <c r="D27" s="470"/>
      <c r="E27" s="470"/>
      <c r="F27" s="471"/>
      <c r="G27" s="487" t="str">
        <f>IF(チーム情報!F16="","",チーム情報!F16&amp;" "&amp;チーム情報!L16)</f>
        <v/>
      </c>
      <c r="H27" s="488"/>
      <c r="I27" s="488"/>
      <c r="J27" s="488"/>
      <c r="K27" s="488"/>
      <c r="L27" s="488"/>
      <c r="M27" s="488"/>
      <c r="N27" s="488"/>
      <c r="O27" s="488"/>
      <c r="P27" s="488"/>
      <c r="Q27" s="488"/>
      <c r="R27" s="489"/>
      <c r="S27" s="509"/>
      <c r="T27" s="510"/>
      <c r="U27" s="511"/>
      <c r="V27" s="512"/>
      <c r="W27" s="512"/>
      <c r="X27" s="512"/>
      <c r="Y27" s="490" t="str">
        <f>IF(チーム情報!AD17="","",チーム情報!AD17)</f>
        <v/>
      </c>
      <c r="Z27" s="491"/>
      <c r="AA27" s="491"/>
      <c r="AB27" s="491"/>
      <c r="AC27" s="491"/>
      <c r="AD27" s="491"/>
      <c r="AE27" s="491"/>
      <c r="AF27" s="491"/>
      <c r="AG27" s="491"/>
      <c r="AH27" s="491"/>
      <c r="AI27" s="491"/>
      <c r="AJ27" s="491"/>
      <c r="AK27" s="491"/>
      <c r="AL27" s="491"/>
      <c r="AM27" s="491"/>
      <c r="AN27" s="491"/>
      <c r="AO27" s="491"/>
      <c r="AP27" s="491"/>
      <c r="AQ27" s="491"/>
      <c r="AR27" s="491"/>
      <c r="AS27" s="492"/>
      <c r="AT27" s="485"/>
      <c r="AU27" s="485"/>
      <c r="AV27" s="485"/>
      <c r="AW27" s="494" t="str">
        <f>IF(チーム情報!AT16="","",チーム情報!AT16)</f>
        <v/>
      </c>
      <c r="AX27" s="494"/>
      <c r="AY27" s="494"/>
      <c r="AZ27" s="494"/>
      <c r="BA27" s="86" t="s">
        <v>18</v>
      </c>
      <c r="BB27" s="494" t="str">
        <f>IF(チーム情報!AX16="","",チーム情報!AX16)</f>
        <v/>
      </c>
      <c r="BC27" s="494"/>
      <c r="BD27" s="494"/>
      <c r="BE27" s="495"/>
    </row>
    <row r="28" spans="2:75" ht="12" customHeight="1">
      <c r="B28" s="514" t="s">
        <v>10</v>
      </c>
      <c r="C28" s="467"/>
      <c r="D28" s="467"/>
      <c r="E28" s="467"/>
      <c r="F28" s="468"/>
      <c r="G28" s="515" t="str">
        <f>IF(チーム情報!R18="","",チーム情報!R18&amp;" "&amp;チーム情報!X18)</f>
        <v/>
      </c>
      <c r="H28" s="516"/>
      <c r="I28" s="516"/>
      <c r="J28" s="516"/>
      <c r="K28" s="516"/>
      <c r="L28" s="516"/>
      <c r="M28" s="516"/>
      <c r="N28" s="516"/>
      <c r="O28" s="516"/>
      <c r="P28" s="516"/>
      <c r="Q28" s="516"/>
      <c r="R28" s="517"/>
      <c r="S28" s="518" t="str">
        <f>IF(チーム情報!BE18="","",チーム情報!BE18)</f>
        <v/>
      </c>
      <c r="T28" s="519"/>
      <c r="U28" s="520"/>
      <c r="V28" s="521" t="s">
        <v>112</v>
      </c>
      <c r="W28" s="522"/>
      <c r="X28" s="522"/>
      <c r="Y28" s="87" t="s">
        <v>11</v>
      </c>
      <c r="Z28" s="88"/>
      <c r="AA28" s="523" t="str">
        <f>IF(チーム情報!AE18="","",チーム情報!AE18)</f>
        <v/>
      </c>
      <c r="AB28" s="523"/>
      <c r="AC28" s="523"/>
      <c r="AD28" s="523"/>
      <c r="AE28" s="89" t="s">
        <v>18</v>
      </c>
      <c r="AF28" s="523" t="str">
        <f>IF(チーム情報!AH18="","",チーム情報!AH18)</f>
        <v/>
      </c>
      <c r="AG28" s="523"/>
      <c r="AH28" s="523"/>
      <c r="AI28" s="523"/>
      <c r="AJ28" s="523"/>
      <c r="AK28" s="90"/>
      <c r="AL28" s="90"/>
      <c r="AM28" s="90"/>
      <c r="AN28" s="90"/>
      <c r="AO28" s="90"/>
      <c r="AP28" s="90"/>
      <c r="AQ28" s="90"/>
      <c r="AR28" s="90"/>
      <c r="AS28" s="91"/>
      <c r="AT28" s="513" t="s">
        <v>46</v>
      </c>
      <c r="AU28" s="485"/>
      <c r="AV28" s="485"/>
      <c r="AW28" s="92" t="s">
        <v>16</v>
      </c>
      <c r="AX28" s="424" t="str">
        <f>IF(チーム情報!AQ18="","",チーム情報!AQ18)</f>
        <v/>
      </c>
      <c r="AY28" s="424"/>
      <c r="AZ28" s="424"/>
      <c r="BA28" s="424"/>
      <c r="BB28" s="424"/>
      <c r="BC28" s="424"/>
      <c r="BD28" s="424"/>
      <c r="BE28" s="114" t="s">
        <v>17</v>
      </c>
    </row>
    <row r="29" spans="2:75" ht="19.5" customHeight="1">
      <c r="B29" s="469"/>
      <c r="C29" s="470"/>
      <c r="D29" s="470"/>
      <c r="E29" s="470"/>
      <c r="F29" s="471"/>
      <c r="G29" s="487" t="str">
        <f>IF(チーム情報!F18="","",チーム情報!F18&amp;" "&amp;チーム情報!L18)</f>
        <v/>
      </c>
      <c r="H29" s="488"/>
      <c r="I29" s="488"/>
      <c r="J29" s="488"/>
      <c r="K29" s="488"/>
      <c r="L29" s="488"/>
      <c r="M29" s="488"/>
      <c r="N29" s="488"/>
      <c r="O29" s="488"/>
      <c r="P29" s="488"/>
      <c r="Q29" s="488"/>
      <c r="R29" s="489"/>
      <c r="S29" s="509"/>
      <c r="T29" s="510"/>
      <c r="U29" s="511"/>
      <c r="V29" s="512"/>
      <c r="W29" s="512"/>
      <c r="X29" s="512"/>
      <c r="Y29" s="490" t="str">
        <f>IF(チーム情報!AD19="","",チーム情報!AD19)</f>
        <v/>
      </c>
      <c r="Z29" s="491"/>
      <c r="AA29" s="491"/>
      <c r="AB29" s="491"/>
      <c r="AC29" s="491"/>
      <c r="AD29" s="491"/>
      <c r="AE29" s="491"/>
      <c r="AF29" s="491"/>
      <c r="AG29" s="491"/>
      <c r="AH29" s="491"/>
      <c r="AI29" s="491"/>
      <c r="AJ29" s="491"/>
      <c r="AK29" s="491"/>
      <c r="AL29" s="491"/>
      <c r="AM29" s="491"/>
      <c r="AN29" s="491"/>
      <c r="AO29" s="491"/>
      <c r="AP29" s="491"/>
      <c r="AQ29" s="491"/>
      <c r="AR29" s="491"/>
      <c r="AS29" s="492"/>
      <c r="AT29" s="485"/>
      <c r="AU29" s="485"/>
      <c r="AV29" s="485"/>
      <c r="AW29" s="494" t="str">
        <f>IF(チーム情報!AT18="","",チーム情報!AT18)</f>
        <v/>
      </c>
      <c r="AX29" s="494"/>
      <c r="AY29" s="494"/>
      <c r="AZ29" s="494"/>
      <c r="BA29" s="86" t="s">
        <v>18</v>
      </c>
      <c r="BB29" s="494" t="str">
        <f>IF(チーム情報!AX18="","",チーム情報!AX18)</f>
        <v/>
      </c>
      <c r="BC29" s="494"/>
      <c r="BD29" s="494"/>
      <c r="BE29" s="495"/>
    </row>
    <row r="30" spans="2:75" ht="12" customHeight="1">
      <c r="B30" s="527" t="s">
        <v>6</v>
      </c>
      <c r="C30" s="528"/>
      <c r="D30" s="528"/>
      <c r="E30" s="528"/>
      <c r="F30" s="529"/>
      <c r="G30" s="515" t="str">
        <f>IF(チーム情報!R20="","",チーム情報!R20&amp;" "&amp;チーム情報!X20)</f>
        <v/>
      </c>
      <c r="H30" s="516"/>
      <c r="I30" s="516"/>
      <c r="J30" s="516"/>
      <c r="K30" s="516"/>
      <c r="L30" s="516"/>
      <c r="M30" s="516"/>
      <c r="N30" s="516"/>
      <c r="O30" s="516"/>
      <c r="P30" s="516"/>
      <c r="Q30" s="516"/>
      <c r="R30" s="517"/>
      <c r="S30" s="518" t="str">
        <f>IF(チーム情報!BE20="","",チーム情報!BE20)</f>
        <v/>
      </c>
      <c r="T30" s="519"/>
      <c r="U30" s="520"/>
      <c r="V30" s="521" t="s">
        <v>112</v>
      </c>
      <c r="W30" s="522"/>
      <c r="X30" s="522"/>
      <c r="Y30" s="87" t="s">
        <v>11</v>
      </c>
      <c r="Z30" s="88"/>
      <c r="AA30" s="523" t="str">
        <f>IF(チーム情報!AE20="","",チーム情報!AE20)</f>
        <v/>
      </c>
      <c r="AB30" s="523"/>
      <c r="AC30" s="523"/>
      <c r="AD30" s="523"/>
      <c r="AE30" s="89" t="s">
        <v>18</v>
      </c>
      <c r="AF30" s="523" t="str">
        <f>IF(チーム情報!AH20="","",チーム情報!AH20)</f>
        <v/>
      </c>
      <c r="AG30" s="523"/>
      <c r="AH30" s="523"/>
      <c r="AI30" s="523"/>
      <c r="AJ30" s="523"/>
      <c r="AK30" s="90"/>
      <c r="AL30" s="90"/>
      <c r="AM30" s="90"/>
      <c r="AN30" s="90"/>
      <c r="AO30" s="90"/>
      <c r="AP30" s="90"/>
      <c r="AQ30" s="90"/>
      <c r="AR30" s="90"/>
      <c r="AS30" s="91"/>
      <c r="AT30" s="513" t="s">
        <v>46</v>
      </c>
      <c r="AU30" s="485"/>
      <c r="AV30" s="485"/>
      <c r="AW30" s="92" t="s">
        <v>16</v>
      </c>
      <c r="AX30" s="424" t="str">
        <f>IF(チーム情報!AQ20="","",チーム情報!AQ20)</f>
        <v/>
      </c>
      <c r="AY30" s="424"/>
      <c r="AZ30" s="424"/>
      <c r="BA30" s="424"/>
      <c r="BB30" s="424"/>
      <c r="BC30" s="424"/>
      <c r="BD30" s="424"/>
      <c r="BE30" s="114" t="s">
        <v>17</v>
      </c>
    </row>
    <row r="31" spans="2:75" ht="19.5" customHeight="1">
      <c r="B31" s="530"/>
      <c r="C31" s="531"/>
      <c r="D31" s="531"/>
      <c r="E31" s="531"/>
      <c r="F31" s="532"/>
      <c r="G31" s="524" t="str">
        <f>IF(チーム情報!F20="","",チーム情報!F20&amp;" "&amp;チーム情報!L20)</f>
        <v/>
      </c>
      <c r="H31" s="525"/>
      <c r="I31" s="525"/>
      <c r="J31" s="525"/>
      <c r="K31" s="525"/>
      <c r="L31" s="525"/>
      <c r="M31" s="525"/>
      <c r="N31" s="525"/>
      <c r="O31" s="525"/>
      <c r="P31" s="525"/>
      <c r="Q31" s="525"/>
      <c r="R31" s="526"/>
      <c r="S31" s="509"/>
      <c r="T31" s="510"/>
      <c r="U31" s="511"/>
      <c r="V31" s="512"/>
      <c r="W31" s="512"/>
      <c r="X31" s="512"/>
      <c r="Y31" s="490" t="str">
        <f>IF(チーム情報!AD21="","",チーム情報!AD21)</f>
        <v/>
      </c>
      <c r="Z31" s="491"/>
      <c r="AA31" s="491"/>
      <c r="AB31" s="491"/>
      <c r="AC31" s="491"/>
      <c r="AD31" s="491"/>
      <c r="AE31" s="491"/>
      <c r="AF31" s="491"/>
      <c r="AG31" s="491"/>
      <c r="AH31" s="491"/>
      <c r="AI31" s="491"/>
      <c r="AJ31" s="491"/>
      <c r="AK31" s="491"/>
      <c r="AL31" s="491"/>
      <c r="AM31" s="491"/>
      <c r="AN31" s="491"/>
      <c r="AO31" s="491"/>
      <c r="AP31" s="491"/>
      <c r="AQ31" s="491"/>
      <c r="AR31" s="491"/>
      <c r="AS31" s="492"/>
      <c r="AT31" s="485"/>
      <c r="AU31" s="485"/>
      <c r="AV31" s="485"/>
      <c r="AW31" s="494" t="str">
        <f>IF(チーム情報!AT20="","",チーム情報!AT20)</f>
        <v/>
      </c>
      <c r="AX31" s="494"/>
      <c r="AY31" s="494"/>
      <c r="AZ31" s="494"/>
      <c r="BA31" s="86" t="s">
        <v>18</v>
      </c>
      <c r="BB31" s="494" t="str">
        <f>IF(チーム情報!AX20="","",チーム情報!AX20)</f>
        <v/>
      </c>
      <c r="BC31" s="494"/>
      <c r="BD31" s="494"/>
      <c r="BE31" s="495"/>
    </row>
    <row r="32" spans="2:75" ht="12" customHeight="1">
      <c r="B32" s="533" t="s">
        <v>126</v>
      </c>
      <c r="C32" s="467"/>
      <c r="D32" s="467"/>
      <c r="E32" s="467"/>
      <c r="F32" s="468"/>
      <c r="G32" s="515" t="str">
        <f>IF(チーム情報!R36="","",チーム情報!R36&amp;" "&amp;チーム情報!X36)</f>
        <v/>
      </c>
      <c r="H32" s="516"/>
      <c r="I32" s="516"/>
      <c r="J32" s="516"/>
      <c r="K32" s="516"/>
      <c r="L32" s="516"/>
      <c r="M32" s="516"/>
      <c r="N32" s="516"/>
      <c r="O32" s="516"/>
      <c r="P32" s="516"/>
      <c r="Q32" s="516"/>
      <c r="R32" s="517"/>
      <c r="S32" s="537" t="s">
        <v>138</v>
      </c>
      <c r="T32" s="812"/>
      <c r="U32" s="812"/>
      <c r="V32" s="812"/>
      <c r="W32" s="812"/>
      <c r="X32" s="812"/>
      <c r="Y32" s="541" t="str">
        <f>IF(チーム情報!AD36="","",チーム情報!AD36)</f>
        <v/>
      </c>
      <c r="Z32" s="542"/>
      <c r="AA32" s="542"/>
      <c r="AB32" s="542"/>
      <c r="AC32" s="542"/>
      <c r="AD32" s="542"/>
      <c r="AE32" s="542"/>
      <c r="AF32" s="542"/>
      <c r="AG32" s="542"/>
      <c r="AH32" s="542"/>
      <c r="AI32" s="542"/>
      <c r="AJ32" s="542"/>
      <c r="AK32" s="542"/>
      <c r="AL32" s="542"/>
      <c r="AM32" s="542"/>
      <c r="AN32" s="542"/>
      <c r="AO32" s="542"/>
      <c r="AP32" s="542"/>
      <c r="AQ32" s="542"/>
      <c r="AR32" s="542"/>
      <c r="AS32" s="543"/>
      <c r="AT32" s="513" t="s">
        <v>46</v>
      </c>
      <c r="AU32" s="485"/>
      <c r="AV32" s="485"/>
      <c r="AW32" s="92" t="s">
        <v>16</v>
      </c>
      <c r="AX32" s="424" t="str">
        <f>IF(チーム情報!AQ36="","",チーム情報!AQ36)</f>
        <v/>
      </c>
      <c r="AY32" s="424"/>
      <c r="AZ32" s="424"/>
      <c r="BA32" s="424"/>
      <c r="BB32" s="424"/>
      <c r="BC32" s="424"/>
      <c r="BD32" s="424"/>
      <c r="BE32" s="114" t="s">
        <v>17</v>
      </c>
    </row>
    <row r="33" spans="2:57" ht="19.5" customHeight="1" thickBot="1">
      <c r="B33" s="534"/>
      <c r="C33" s="535"/>
      <c r="D33" s="535"/>
      <c r="E33" s="535"/>
      <c r="F33" s="536"/>
      <c r="G33" s="547" t="str">
        <f>IF(チーム情報!F36="","",チーム情報!F36&amp;" "&amp;チーム情報!L36)</f>
        <v/>
      </c>
      <c r="H33" s="548"/>
      <c r="I33" s="548"/>
      <c r="J33" s="548"/>
      <c r="K33" s="548"/>
      <c r="L33" s="548"/>
      <c r="M33" s="548"/>
      <c r="N33" s="548"/>
      <c r="O33" s="548"/>
      <c r="P33" s="548"/>
      <c r="Q33" s="548"/>
      <c r="R33" s="549"/>
      <c r="S33" s="813"/>
      <c r="T33" s="814"/>
      <c r="U33" s="814"/>
      <c r="V33" s="814"/>
      <c r="W33" s="814"/>
      <c r="X33" s="814"/>
      <c r="Y33" s="544"/>
      <c r="Z33" s="545"/>
      <c r="AA33" s="545"/>
      <c r="AB33" s="545"/>
      <c r="AC33" s="545"/>
      <c r="AD33" s="545"/>
      <c r="AE33" s="545"/>
      <c r="AF33" s="545"/>
      <c r="AG33" s="545"/>
      <c r="AH33" s="545"/>
      <c r="AI33" s="545"/>
      <c r="AJ33" s="545"/>
      <c r="AK33" s="545"/>
      <c r="AL33" s="545"/>
      <c r="AM33" s="545"/>
      <c r="AN33" s="545"/>
      <c r="AO33" s="545"/>
      <c r="AP33" s="545"/>
      <c r="AQ33" s="545"/>
      <c r="AR33" s="545"/>
      <c r="AS33" s="546"/>
      <c r="AT33" s="497"/>
      <c r="AU33" s="497"/>
      <c r="AV33" s="497"/>
      <c r="AW33" s="551" t="str">
        <f>IF(チーム情報!AT36="","",チーム情報!AT36)</f>
        <v/>
      </c>
      <c r="AX33" s="551"/>
      <c r="AY33" s="551"/>
      <c r="AZ33" s="551"/>
      <c r="BA33" s="93" t="s">
        <v>18</v>
      </c>
      <c r="BB33" s="551" t="str">
        <f>IF(チーム情報!AX36="","",チーム情報!AX36)</f>
        <v/>
      </c>
      <c r="BC33" s="551"/>
      <c r="BD33" s="551"/>
      <c r="BE33" s="552"/>
    </row>
    <row r="34" spans="2:57" ht="6.9" customHeight="1" thickBot="1"/>
    <row r="35" spans="2:57" ht="15" customHeight="1" thickBot="1">
      <c r="B35" s="586" t="s">
        <v>12</v>
      </c>
      <c r="C35" s="481"/>
      <c r="D35" s="481"/>
      <c r="E35" s="481" t="s">
        <v>13</v>
      </c>
      <c r="F35" s="481"/>
      <c r="G35" s="481"/>
      <c r="H35" s="481"/>
      <c r="I35" s="481"/>
      <c r="J35" s="481"/>
      <c r="K35" s="481"/>
      <c r="L35" s="481"/>
      <c r="M35" s="481"/>
      <c r="N35" s="481"/>
      <c r="O35" s="481"/>
      <c r="P35" s="481" t="s">
        <v>14</v>
      </c>
      <c r="Q35" s="481"/>
      <c r="R35" s="481"/>
      <c r="S35" s="587" t="s">
        <v>108</v>
      </c>
      <c r="T35" s="501"/>
      <c r="U35" s="501"/>
      <c r="V35" s="588" t="s">
        <v>20</v>
      </c>
      <c r="W35" s="501"/>
      <c r="X35" s="501"/>
      <c r="Y35" s="501"/>
      <c r="Z35" s="501"/>
      <c r="AA35" s="501"/>
      <c r="AB35" s="501"/>
      <c r="AC35" s="501"/>
      <c r="AD35" s="501"/>
      <c r="AE35" s="501"/>
      <c r="AF35" s="501"/>
      <c r="AG35" s="501"/>
      <c r="AH35" s="501"/>
      <c r="AI35" s="501"/>
      <c r="AJ35" s="501"/>
      <c r="AK35" s="502"/>
      <c r="AL35" s="501" t="s">
        <v>19</v>
      </c>
      <c r="AM35" s="501"/>
      <c r="AN35" s="501"/>
      <c r="AO35" s="501"/>
      <c r="AP35" s="501"/>
      <c r="AQ35" s="501"/>
      <c r="AR35" s="501"/>
      <c r="AS35" s="501"/>
      <c r="AT35" s="501"/>
      <c r="AU35" s="501"/>
      <c r="AV35" s="501"/>
      <c r="AW35" s="501"/>
      <c r="AX35" s="502"/>
      <c r="AY35" s="481" t="s">
        <v>15</v>
      </c>
      <c r="AZ35" s="481"/>
      <c r="BA35" s="481"/>
      <c r="BB35" s="481"/>
      <c r="BC35" s="481"/>
      <c r="BD35" s="481"/>
      <c r="BE35" s="553"/>
    </row>
    <row r="36" spans="2:57" ht="12" customHeight="1">
      <c r="B36" s="554" t="str">
        <f>IF(選手情報!A4="","",選手情報!A4)</f>
        <v>①</v>
      </c>
      <c r="C36" s="555"/>
      <c r="D36" s="556"/>
      <c r="E36" s="560" t="str">
        <f>IF(選手情報!O4="","",選手情報!O4&amp;" "&amp;選手情報!U4)</f>
        <v/>
      </c>
      <c r="F36" s="561"/>
      <c r="G36" s="561"/>
      <c r="H36" s="561"/>
      <c r="I36" s="561"/>
      <c r="J36" s="561"/>
      <c r="K36" s="561"/>
      <c r="L36" s="561"/>
      <c r="M36" s="561"/>
      <c r="N36" s="561"/>
      <c r="O36" s="562"/>
      <c r="P36" s="563" t="str">
        <f>IF(選手情報!AA4="","",選手情報!AA4)</f>
        <v/>
      </c>
      <c r="Q36" s="564"/>
      <c r="R36" s="565"/>
      <c r="S36" s="569" t="str">
        <f>IF(選手情報!AC4="","",選手情報!AC4)</f>
        <v/>
      </c>
      <c r="T36" s="555"/>
      <c r="U36" s="556"/>
      <c r="V36" s="809" t="str">
        <f>IF(選手情報!AM4="","",選手情報!AM4)</f>
        <v/>
      </c>
      <c r="W36" s="810"/>
      <c r="X36" s="810"/>
      <c r="Y36" s="810"/>
      <c r="Z36" s="810"/>
      <c r="AA36" s="810"/>
      <c r="AB36" s="810"/>
      <c r="AC36" s="810"/>
      <c r="AD36" s="810"/>
      <c r="AE36" s="810"/>
      <c r="AF36" s="810"/>
      <c r="AG36" s="810"/>
      <c r="AH36" s="810"/>
      <c r="AI36" s="810"/>
      <c r="AJ36" s="810"/>
      <c r="AK36" s="811"/>
      <c r="AL36" s="569" t="str">
        <f>IF(選手情報!AE4="","",選手情報!AE4)</f>
        <v/>
      </c>
      <c r="AM36" s="555"/>
      <c r="AN36" s="555"/>
      <c r="AO36" s="555"/>
      <c r="AP36" s="555"/>
      <c r="AQ36" s="555"/>
      <c r="AR36" s="555"/>
      <c r="AS36" s="555"/>
      <c r="AT36" s="555"/>
      <c r="AU36" s="555"/>
      <c r="AV36" s="555"/>
      <c r="AW36" s="555"/>
      <c r="AX36" s="556"/>
      <c r="AY36" s="577" t="str">
        <f>IF(選手情報!AJ4="","",選手情報!$AJ4)</f>
        <v/>
      </c>
      <c r="AZ36" s="578"/>
      <c r="BA36" s="578"/>
      <c r="BB36" s="578"/>
      <c r="BC36" s="578"/>
      <c r="BD36" s="578"/>
      <c r="BE36" s="579"/>
    </row>
    <row r="37" spans="2:57" ht="20.149999999999999" customHeight="1">
      <c r="B37" s="557"/>
      <c r="C37" s="558"/>
      <c r="D37" s="559"/>
      <c r="E37" s="583" t="str">
        <f>IF(選手情報!C4="","",選手情報!C4&amp;" "&amp;選手情報!I4)</f>
        <v/>
      </c>
      <c r="F37" s="584" t="str">
        <f>選手情報!$C$4&amp;" "&amp;選手情報!$I$4</f>
        <v xml:space="preserve"> </v>
      </c>
      <c r="G37" s="584" t="str">
        <f>選手情報!$C$4&amp;" "&amp;選手情報!$I$4</f>
        <v xml:space="preserve"> </v>
      </c>
      <c r="H37" s="584" t="str">
        <f>選手情報!$C$4&amp;" "&amp;選手情報!$I$4</f>
        <v xml:space="preserve"> </v>
      </c>
      <c r="I37" s="584" t="str">
        <f>選手情報!$C$4&amp;" "&amp;選手情報!$I$4</f>
        <v xml:space="preserve"> </v>
      </c>
      <c r="J37" s="584" t="str">
        <f>選手情報!$C$4&amp;" "&amp;選手情報!$I$4</f>
        <v xml:space="preserve"> </v>
      </c>
      <c r="K37" s="584" t="str">
        <f>選手情報!$C$4&amp;" "&amp;選手情報!$I$4</f>
        <v xml:space="preserve"> </v>
      </c>
      <c r="L37" s="584" t="str">
        <f>選手情報!$C$4&amp;" "&amp;選手情報!$I$4</f>
        <v xml:space="preserve"> </v>
      </c>
      <c r="M37" s="584" t="str">
        <f>選手情報!$C$4&amp;" "&amp;選手情報!$I$4</f>
        <v xml:space="preserve"> </v>
      </c>
      <c r="N37" s="584" t="str">
        <f>選手情報!$C$4&amp;" "&amp;選手情報!$I$4</f>
        <v xml:space="preserve"> </v>
      </c>
      <c r="O37" s="585" t="str">
        <f>選手情報!$C$4&amp;" "&amp;選手情報!$I$4</f>
        <v xml:space="preserve"> </v>
      </c>
      <c r="P37" s="566"/>
      <c r="Q37" s="567"/>
      <c r="R37" s="568"/>
      <c r="S37" s="570"/>
      <c r="T37" s="558"/>
      <c r="U37" s="559"/>
      <c r="V37" s="806"/>
      <c r="W37" s="807"/>
      <c r="X37" s="807"/>
      <c r="Y37" s="807"/>
      <c r="Z37" s="807"/>
      <c r="AA37" s="807"/>
      <c r="AB37" s="807"/>
      <c r="AC37" s="807"/>
      <c r="AD37" s="807"/>
      <c r="AE37" s="807"/>
      <c r="AF37" s="807"/>
      <c r="AG37" s="807"/>
      <c r="AH37" s="807"/>
      <c r="AI37" s="807"/>
      <c r="AJ37" s="807"/>
      <c r="AK37" s="808"/>
      <c r="AL37" s="570"/>
      <c r="AM37" s="558"/>
      <c r="AN37" s="558"/>
      <c r="AO37" s="558"/>
      <c r="AP37" s="558"/>
      <c r="AQ37" s="558"/>
      <c r="AR37" s="558"/>
      <c r="AS37" s="558"/>
      <c r="AT37" s="558"/>
      <c r="AU37" s="558"/>
      <c r="AV37" s="558"/>
      <c r="AW37" s="558"/>
      <c r="AX37" s="559"/>
      <c r="AY37" s="580"/>
      <c r="AZ37" s="581"/>
      <c r="BA37" s="581"/>
      <c r="BB37" s="581"/>
      <c r="BC37" s="581"/>
      <c r="BD37" s="581"/>
      <c r="BE37" s="582"/>
    </row>
    <row r="38" spans="2:57" ht="12" customHeight="1">
      <c r="B38" s="592">
        <f>IF(選手情報!A6="","",選手情報!A6)</f>
        <v>2</v>
      </c>
      <c r="C38" s="593"/>
      <c r="D38" s="594"/>
      <c r="E38" s="606" t="str">
        <f>IF(選手情報!O6="","",選手情報!O6&amp;" "&amp;選手情報!U6)</f>
        <v/>
      </c>
      <c r="F38" s="607"/>
      <c r="G38" s="607"/>
      <c r="H38" s="607"/>
      <c r="I38" s="607"/>
      <c r="J38" s="607"/>
      <c r="K38" s="607"/>
      <c r="L38" s="607"/>
      <c r="M38" s="607"/>
      <c r="N38" s="607"/>
      <c r="O38" s="608"/>
      <c r="P38" s="598" t="str">
        <f>IF(選手情報!AA6="","",選手情報!AA6)</f>
        <v/>
      </c>
      <c r="Q38" s="599"/>
      <c r="R38" s="600"/>
      <c r="S38" s="601" t="str">
        <f>IF(選手情報!AC6="","",選手情報!AC6)</f>
        <v/>
      </c>
      <c r="T38" s="593"/>
      <c r="U38" s="594"/>
      <c r="V38" s="800" t="str">
        <f>IF(選手情報!AM6="","",選手情報!AM6)</f>
        <v/>
      </c>
      <c r="W38" s="801"/>
      <c r="X38" s="801"/>
      <c r="Y38" s="801"/>
      <c r="Z38" s="801"/>
      <c r="AA38" s="801"/>
      <c r="AB38" s="801"/>
      <c r="AC38" s="801"/>
      <c r="AD38" s="801"/>
      <c r="AE38" s="801"/>
      <c r="AF38" s="801"/>
      <c r="AG38" s="801"/>
      <c r="AH38" s="801"/>
      <c r="AI38" s="801"/>
      <c r="AJ38" s="801"/>
      <c r="AK38" s="802"/>
      <c r="AL38" s="601" t="str">
        <f>IF(選手情報!AE6="","",選手情報!AE6)</f>
        <v/>
      </c>
      <c r="AM38" s="593"/>
      <c r="AN38" s="593"/>
      <c r="AO38" s="593"/>
      <c r="AP38" s="593"/>
      <c r="AQ38" s="593"/>
      <c r="AR38" s="593"/>
      <c r="AS38" s="593"/>
      <c r="AT38" s="593"/>
      <c r="AU38" s="593"/>
      <c r="AV38" s="593"/>
      <c r="AW38" s="593"/>
      <c r="AX38" s="594"/>
      <c r="AY38" s="589" t="str">
        <f>IF(選手情報!AJ6="","",選手情報!AJ6)</f>
        <v/>
      </c>
      <c r="AZ38" s="590"/>
      <c r="BA38" s="590"/>
      <c r="BB38" s="590"/>
      <c r="BC38" s="590"/>
      <c r="BD38" s="590"/>
      <c r="BE38" s="591"/>
    </row>
    <row r="39" spans="2:57" ht="20.149999999999999" customHeight="1">
      <c r="B39" s="557"/>
      <c r="C39" s="558"/>
      <c r="D39" s="559"/>
      <c r="E39" s="583" t="str">
        <f>IF(選手情報!C6="","",選手情報!C6&amp;" "&amp;選手情報!I6)</f>
        <v/>
      </c>
      <c r="F39" s="584" t="str">
        <f>選手情報!$C$6&amp;" "&amp;選手情報!$I$6</f>
        <v xml:space="preserve"> </v>
      </c>
      <c r="G39" s="584" t="str">
        <f>選手情報!$C$6&amp;" "&amp;選手情報!$I$6</f>
        <v xml:space="preserve"> </v>
      </c>
      <c r="H39" s="584" t="str">
        <f>選手情報!$C$6&amp;" "&amp;選手情報!$I$6</f>
        <v xml:space="preserve"> </v>
      </c>
      <c r="I39" s="584" t="str">
        <f>選手情報!$C$6&amp;" "&amp;選手情報!$I$6</f>
        <v xml:space="preserve"> </v>
      </c>
      <c r="J39" s="584" t="str">
        <f>選手情報!$C$6&amp;" "&amp;選手情報!$I$6</f>
        <v xml:space="preserve"> </v>
      </c>
      <c r="K39" s="584" t="str">
        <f>選手情報!$C$6&amp;" "&amp;選手情報!$I$6</f>
        <v xml:space="preserve"> </v>
      </c>
      <c r="L39" s="584" t="str">
        <f>選手情報!$C$6&amp;" "&amp;選手情報!$I$6</f>
        <v xml:space="preserve"> </v>
      </c>
      <c r="M39" s="584" t="str">
        <f>選手情報!$C$6&amp;" "&amp;選手情報!$I$6</f>
        <v xml:space="preserve"> </v>
      </c>
      <c r="N39" s="584" t="str">
        <f>選手情報!$C$6&amp;" "&amp;選手情報!$I$6</f>
        <v xml:space="preserve"> </v>
      </c>
      <c r="O39" s="585" t="str">
        <f>選手情報!$C$6&amp;" "&amp;選手情報!$I$6</f>
        <v xml:space="preserve"> </v>
      </c>
      <c r="P39" s="566"/>
      <c r="Q39" s="567"/>
      <c r="R39" s="568"/>
      <c r="S39" s="570"/>
      <c r="T39" s="558"/>
      <c r="U39" s="559"/>
      <c r="V39" s="806"/>
      <c r="W39" s="807"/>
      <c r="X39" s="807"/>
      <c r="Y39" s="807"/>
      <c r="Z39" s="807"/>
      <c r="AA39" s="807"/>
      <c r="AB39" s="807"/>
      <c r="AC39" s="807"/>
      <c r="AD39" s="807"/>
      <c r="AE39" s="807"/>
      <c r="AF39" s="807"/>
      <c r="AG39" s="807"/>
      <c r="AH39" s="807"/>
      <c r="AI39" s="807"/>
      <c r="AJ39" s="807"/>
      <c r="AK39" s="808"/>
      <c r="AL39" s="570"/>
      <c r="AM39" s="558"/>
      <c r="AN39" s="558"/>
      <c r="AO39" s="558"/>
      <c r="AP39" s="558"/>
      <c r="AQ39" s="558"/>
      <c r="AR39" s="558"/>
      <c r="AS39" s="558"/>
      <c r="AT39" s="558"/>
      <c r="AU39" s="558"/>
      <c r="AV39" s="558"/>
      <c r="AW39" s="558"/>
      <c r="AX39" s="559"/>
      <c r="AY39" s="580"/>
      <c r="AZ39" s="581"/>
      <c r="BA39" s="581"/>
      <c r="BB39" s="581"/>
      <c r="BC39" s="581"/>
      <c r="BD39" s="581"/>
      <c r="BE39" s="582"/>
    </row>
    <row r="40" spans="2:57" ht="12" customHeight="1">
      <c r="B40" s="592">
        <f>IF(選手情報!A8="","",選手情報!A8)</f>
        <v>3</v>
      </c>
      <c r="C40" s="593"/>
      <c r="D40" s="594"/>
      <c r="E40" s="595" t="str">
        <f>IF(選手情報!O8="","",選手情報!O8&amp;" "&amp;選手情報!U8)</f>
        <v/>
      </c>
      <c r="F40" s="596"/>
      <c r="G40" s="596"/>
      <c r="H40" s="596"/>
      <c r="I40" s="596"/>
      <c r="J40" s="596"/>
      <c r="K40" s="596"/>
      <c r="L40" s="596"/>
      <c r="M40" s="596"/>
      <c r="N40" s="596"/>
      <c r="O40" s="597"/>
      <c r="P40" s="598" t="str">
        <f>IF(選手情報!AA8="","",選手情報!AA8)</f>
        <v/>
      </c>
      <c r="Q40" s="599"/>
      <c r="R40" s="600"/>
      <c r="S40" s="601" t="str">
        <f>IF(選手情報!AC8="","",選手情報!AC8)</f>
        <v/>
      </c>
      <c r="T40" s="593"/>
      <c r="U40" s="594"/>
      <c r="V40" s="800" t="str">
        <f>IF(選手情報!AM8="","",選手情報!AM8)</f>
        <v/>
      </c>
      <c r="W40" s="801"/>
      <c r="X40" s="801"/>
      <c r="Y40" s="801"/>
      <c r="Z40" s="801"/>
      <c r="AA40" s="801"/>
      <c r="AB40" s="801"/>
      <c r="AC40" s="801"/>
      <c r="AD40" s="801"/>
      <c r="AE40" s="801"/>
      <c r="AF40" s="801"/>
      <c r="AG40" s="801"/>
      <c r="AH40" s="801"/>
      <c r="AI40" s="801"/>
      <c r="AJ40" s="801"/>
      <c r="AK40" s="802"/>
      <c r="AL40" s="601" t="str">
        <f>IF(選手情報!AE8="","",選手情報!AE8)</f>
        <v/>
      </c>
      <c r="AM40" s="593"/>
      <c r="AN40" s="593"/>
      <c r="AO40" s="593"/>
      <c r="AP40" s="593"/>
      <c r="AQ40" s="593"/>
      <c r="AR40" s="593"/>
      <c r="AS40" s="593"/>
      <c r="AT40" s="593"/>
      <c r="AU40" s="593"/>
      <c r="AV40" s="593"/>
      <c r="AW40" s="593"/>
      <c r="AX40" s="594"/>
      <c r="AY40" s="589" t="str">
        <f>IF(選手情報!AJ8="","",選手情報!AJ8)</f>
        <v/>
      </c>
      <c r="AZ40" s="590"/>
      <c r="BA40" s="590"/>
      <c r="BB40" s="590"/>
      <c r="BC40" s="590"/>
      <c r="BD40" s="590"/>
      <c r="BE40" s="591"/>
    </row>
    <row r="41" spans="2:57" ht="20.149999999999999" customHeight="1">
      <c r="B41" s="557"/>
      <c r="C41" s="558"/>
      <c r="D41" s="559"/>
      <c r="E41" s="605" t="str">
        <f>IF(選手情報!C8="","",選手情報!C8&amp;" "&amp;選手情報!I8)</f>
        <v/>
      </c>
      <c r="F41" s="584" t="str">
        <f>選手情報!$C$8&amp;" "&amp;選手情報!$I$8</f>
        <v xml:space="preserve"> </v>
      </c>
      <c r="G41" s="584" t="str">
        <f>選手情報!$C$8&amp;" "&amp;選手情報!$I$8</f>
        <v xml:space="preserve"> </v>
      </c>
      <c r="H41" s="584" t="str">
        <f>選手情報!$C$8&amp;" "&amp;選手情報!$I$8</f>
        <v xml:space="preserve"> </v>
      </c>
      <c r="I41" s="584" t="str">
        <f>選手情報!$C$8&amp;" "&amp;選手情報!$I$8</f>
        <v xml:space="preserve"> </v>
      </c>
      <c r="J41" s="584" t="str">
        <f>選手情報!$C$8&amp;" "&amp;選手情報!$I$8</f>
        <v xml:space="preserve"> </v>
      </c>
      <c r="K41" s="584" t="str">
        <f>選手情報!$C$8&amp;" "&amp;選手情報!$I$8</f>
        <v xml:space="preserve"> </v>
      </c>
      <c r="L41" s="584" t="str">
        <f>選手情報!$C$8&amp;" "&amp;選手情報!$I$8</f>
        <v xml:space="preserve"> </v>
      </c>
      <c r="M41" s="584" t="str">
        <f>選手情報!$C$8&amp;" "&amp;選手情報!$I$8</f>
        <v xml:space="preserve"> </v>
      </c>
      <c r="N41" s="584" t="str">
        <f>選手情報!$C$8&amp;" "&amp;選手情報!$I$8</f>
        <v xml:space="preserve"> </v>
      </c>
      <c r="O41" s="585" t="str">
        <f>選手情報!$C$8&amp;" "&amp;選手情報!$I$8</f>
        <v xml:space="preserve"> </v>
      </c>
      <c r="P41" s="566"/>
      <c r="Q41" s="567"/>
      <c r="R41" s="568"/>
      <c r="S41" s="570"/>
      <c r="T41" s="558"/>
      <c r="U41" s="559"/>
      <c r="V41" s="806"/>
      <c r="W41" s="807"/>
      <c r="X41" s="807"/>
      <c r="Y41" s="807"/>
      <c r="Z41" s="807"/>
      <c r="AA41" s="807"/>
      <c r="AB41" s="807"/>
      <c r="AC41" s="807"/>
      <c r="AD41" s="807"/>
      <c r="AE41" s="807"/>
      <c r="AF41" s="807"/>
      <c r="AG41" s="807"/>
      <c r="AH41" s="807"/>
      <c r="AI41" s="807"/>
      <c r="AJ41" s="807"/>
      <c r="AK41" s="808"/>
      <c r="AL41" s="570"/>
      <c r="AM41" s="558"/>
      <c r="AN41" s="558"/>
      <c r="AO41" s="558"/>
      <c r="AP41" s="558"/>
      <c r="AQ41" s="558"/>
      <c r="AR41" s="558"/>
      <c r="AS41" s="558"/>
      <c r="AT41" s="558"/>
      <c r="AU41" s="558"/>
      <c r="AV41" s="558"/>
      <c r="AW41" s="558"/>
      <c r="AX41" s="559"/>
      <c r="AY41" s="580"/>
      <c r="AZ41" s="581"/>
      <c r="BA41" s="581"/>
      <c r="BB41" s="581"/>
      <c r="BC41" s="581"/>
      <c r="BD41" s="581"/>
      <c r="BE41" s="582"/>
    </row>
    <row r="42" spans="2:57" ht="12" customHeight="1">
      <c r="B42" s="592">
        <f>IF(選手情報!A10="","",選手情報!A10)</f>
        <v>4</v>
      </c>
      <c r="C42" s="593"/>
      <c r="D42" s="594"/>
      <c r="E42" s="609" t="str">
        <f>IF(選手情報!O10="","",選手情報!O10&amp;" "&amp;選手情報!U10)</f>
        <v/>
      </c>
      <c r="F42" s="610"/>
      <c r="G42" s="610"/>
      <c r="H42" s="610"/>
      <c r="I42" s="610"/>
      <c r="J42" s="610"/>
      <c r="K42" s="610"/>
      <c r="L42" s="610"/>
      <c r="M42" s="610"/>
      <c r="N42" s="610"/>
      <c r="O42" s="611"/>
      <c r="P42" s="598" t="str">
        <f>IF(選手情報!AA10="","",選手情報!AA10)</f>
        <v/>
      </c>
      <c r="Q42" s="599"/>
      <c r="R42" s="600"/>
      <c r="S42" s="601" t="str">
        <f>IF(選手情報!AC10="","",選手情報!AC10)</f>
        <v/>
      </c>
      <c r="T42" s="593"/>
      <c r="U42" s="594"/>
      <c r="V42" s="800" t="str">
        <f>IF(選手情報!AM10="","",選手情報!AM10)</f>
        <v/>
      </c>
      <c r="W42" s="801"/>
      <c r="X42" s="801"/>
      <c r="Y42" s="801"/>
      <c r="Z42" s="801"/>
      <c r="AA42" s="801"/>
      <c r="AB42" s="801"/>
      <c r="AC42" s="801"/>
      <c r="AD42" s="801"/>
      <c r="AE42" s="801"/>
      <c r="AF42" s="801"/>
      <c r="AG42" s="801"/>
      <c r="AH42" s="801"/>
      <c r="AI42" s="801"/>
      <c r="AJ42" s="801"/>
      <c r="AK42" s="802"/>
      <c r="AL42" s="601" t="str">
        <f>IF(選手情報!AE10="","",選手情報!AE10)</f>
        <v/>
      </c>
      <c r="AM42" s="593"/>
      <c r="AN42" s="593"/>
      <c r="AO42" s="593"/>
      <c r="AP42" s="593"/>
      <c r="AQ42" s="593"/>
      <c r="AR42" s="593"/>
      <c r="AS42" s="593"/>
      <c r="AT42" s="593"/>
      <c r="AU42" s="593"/>
      <c r="AV42" s="593"/>
      <c r="AW42" s="593"/>
      <c r="AX42" s="594"/>
      <c r="AY42" s="589" t="str">
        <f>IF(選手情報!AJ10="","",選手情報!AJ10)</f>
        <v/>
      </c>
      <c r="AZ42" s="590"/>
      <c r="BA42" s="590"/>
      <c r="BB42" s="590"/>
      <c r="BC42" s="590"/>
      <c r="BD42" s="590"/>
      <c r="BE42" s="591"/>
    </row>
    <row r="43" spans="2:57" ht="20.149999999999999" customHeight="1">
      <c r="B43" s="557"/>
      <c r="C43" s="558"/>
      <c r="D43" s="559"/>
      <c r="E43" s="605" t="str">
        <f>IF(選手情報!C10="","",選手情報!C10&amp;" "&amp;選手情報!I10)</f>
        <v/>
      </c>
      <c r="F43" s="584" t="str">
        <f>選手情報!$C$10&amp;" "&amp;選手情報!$I$10</f>
        <v xml:space="preserve"> </v>
      </c>
      <c r="G43" s="584" t="str">
        <f>選手情報!$C$10&amp;" "&amp;選手情報!$I$10</f>
        <v xml:space="preserve"> </v>
      </c>
      <c r="H43" s="584" t="str">
        <f>選手情報!$C$10&amp;" "&amp;選手情報!$I$10</f>
        <v xml:space="preserve"> </v>
      </c>
      <c r="I43" s="584" t="str">
        <f>選手情報!$C$10&amp;" "&amp;選手情報!$I$10</f>
        <v xml:space="preserve"> </v>
      </c>
      <c r="J43" s="584" t="str">
        <f>選手情報!$C$10&amp;" "&amp;選手情報!$I$10</f>
        <v xml:space="preserve"> </v>
      </c>
      <c r="K43" s="584" t="str">
        <f>選手情報!$C$10&amp;" "&amp;選手情報!$I$10</f>
        <v xml:space="preserve"> </v>
      </c>
      <c r="L43" s="584" t="str">
        <f>選手情報!$C$10&amp;" "&amp;選手情報!$I$10</f>
        <v xml:space="preserve"> </v>
      </c>
      <c r="M43" s="584" t="str">
        <f>選手情報!$C$10&amp;" "&amp;選手情報!$I$10</f>
        <v xml:space="preserve"> </v>
      </c>
      <c r="N43" s="584" t="str">
        <f>選手情報!$C$10&amp;" "&amp;選手情報!$I$10</f>
        <v xml:space="preserve"> </v>
      </c>
      <c r="O43" s="585" t="str">
        <f>選手情報!$C$10&amp;" "&amp;選手情報!$I$10</f>
        <v xml:space="preserve"> </v>
      </c>
      <c r="P43" s="566"/>
      <c r="Q43" s="567"/>
      <c r="R43" s="568"/>
      <c r="S43" s="570"/>
      <c r="T43" s="558"/>
      <c r="U43" s="559"/>
      <c r="V43" s="806"/>
      <c r="W43" s="807"/>
      <c r="X43" s="807"/>
      <c r="Y43" s="807"/>
      <c r="Z43" s="807"/>
      <c r="AA43" s="807"/>
      <c r="AB43" s="807"/>
      <c r="AC43" s="807"/>
      <c r="AD43" s="807"/>
      <c r="AE43" s="807"/>
      <c r="AF43" s="807"/>
      <c r="AG43" s="807"/>
      <c r="AH43" s="807"/>
      <c r="AI43" s="807"/>
      <c r="AJ43" s="807"/>
      <c r="AK43" s="808"/>
      <c r="AL43" s="570"/>
      <c r="AM43" s="558"/>
      <c r="AN43" s="558"/>
      <c r="AO43" s="558"/>
      <c r="AP43" s="558"/>
      <c r="AQ43" s="558"/>
      <c r="AR43" s="558"/>
      <c r="AS43" s="558"/>
      <c r="AT43" s="558"/>
      <c r="AU43" s="558"/>
      <c r="AV43" s="558"/>
      <c r="AW43" s="558"/>
      <c r="AX43" s="559"/>
      <c r="AY43" s="580"/>
      <c r="AZ43" s="581"/>
      <c r="BA43" s="581"/>
      <c r="BB43" s="581"/>
      <c r="BC43" s="581"/>
      <c r="BD43" s="581"/>
      <c r="BE43" s="582"/>
    </row>
    <row r="44" spans="2:57" ht="12" customHeight="1">
      <c r="B44" s="592">
        <f>IF(選手情報!A12="","",選手情報!A12)</f>
        <v>5</v>
      </c>
      <c r="C44" s="593"/>
      <c r="D44" s="594"/>
      <c r="E44" s="609" t="str">
        <f>IF(選手情報!O12="","",選手情報!O12&amp;" "&amp;選手情報!U12)</f>
        <v/>
      </c>
      <c r="F44" s="610"/>
      <c r="G44" s="610"/>
      <c r="H44" s="610"/>
      <c r="I44" s="610"/>
      <c r="J44" s="610"/>
      <c r="K44" s="610"/>
      <c r="L44" s="610"/>
      <c r="M44" s="610"/>
      <c r="N44" s="610"/>
      <c r="O44" s="611"/>
      <c r="P44" s="598" t="str">
        <f>IF(選手情報!AA12="","",選手情報!AA12)</f>
        <v/>
      </c>
      <c r="Q44" s="599"/>
      <c r="R44" s="600"/>
      <c r="S44" s="601" t="str">
        <f>IF(選手情報!AC12="","",選手情報!AC12)</f>
        <v/>
      </c>
      <c r="T44" s="593"/>
      <c r="U44" s="594"/>
      <c r="V44" s="800" t="str">
        <f>IF(選手情報!AM12="","",選手情報!AM12)</f>
        <v/>
      </c>
      <c r="W44" s="801"/>
      <c r="X44" s="801"/>
      <c r="Y44" s="801"/>
      <c r="Z44" s="801"/>
      <c r="AA44" s="801"/>
      <c r="AB44" s="801"/>
      <c r="AC44" s="801"/>
      <c r="AD44" s="801"/>
      <c r="AE44" s="801"/>
      <c r="AF44" s="801"/>
      <c r="AG44" s="801"/>
      <c r="AH44" s="801"/>
      <c r="AI44" s="801"/>
      <c r="AJ44" s="801"/>
      <c r="AK44" s="802"/>
      <c r="AL44" s="601" t="str">
        <f>IF(選手情報!AE12="","",選手情報!AE12)</f>
        <v/>
      </c>
      <c r="AM44" s="593"/>
      <c r="AN44" s="593"/>
      <c r="AO44" s="593"/>
      <c r="AP44" s="593"/>
      <c r="AQ44" s="593"/>
      <c r="AR44" s="593"/>
      <c r="AS44" s="593"/>
      <c r="AT44" s="593"/>
      <c r="AU44" s="593"/>
      <c r="AV44" s="593"/>
      <c r="AW44" s="593"/>
      <c r="AX44" s="594"/>
      <c r="AY44" s="589" t="str">
        <f>IF(選手情報!AJ12="","",選手情報!AJ12)</f>
        <v/>
      </c>
      <c r="AZ44" s="590"/>
      <c r="BA44" s="590"/>
      <c r="BB44" s="590"/>
      <c r="BC44" s="590"/>
      <c r="BD44" s="590"/>
      <c r="BE44" s="591"/>
    </row>
    <row r="45" spans="2:57" ht="20.149999999999999" customHeight="1">
      <c r="B45" s="557"/>
      <c r="C45" s="558"/>
      <c r="D45" s="559"/>
      <c r="E45" s="605" t="str">
        <f>IF(選手情報!C12="","",選手情報!C12&amp;" "&amp;選手情報!I12)</f>
        <v/>
      </c>
      <c r="F45" s="584" t="str">
        <f>選手情報!$C$12&amp;" "&amp;選手情報!$I$12</f>
        <v xml:space="preserve"> </v>
      </c>
      <c r="G45" s="584" t="str">
        <f>選手情報!$C$12&amp;" "&amp;選手情報!$I$12</f>
        <v xml:space="preserve"> </v>
      </c>
      <c r="H45" s="584" t="str">
        <f>選手情報!$C$12&amp;" "&amp;選手情報!$I$12</f>
        <v xml:space="preserve"> </v>
      </c>
      <c r="I45" s="584" t="str">
        <f>選手情報!$C$12&amp;" "&amp;選手情報!$I$12</f>
        <v xml:space="preserve"> </v>
      </c>
      <c r="J45" s="584" t="str">
        <f>選手情報!$C$12&amp;" "&amp;選手情報!$I$12</f>
        <v xml:space="preserve"> </v>
      </c>
      <c r="K45" s="584" t="str">
        <f>選手情報!$C$12&amp;" "&amp;選手情報!$I$12</f>
        <v xml:space="preserve"> </v>
      </c>
      <c r="L45" s="584" t="str">
        <f>選手情報!$C$12&amp;" "&amp;選手情報!$I$12</f>
        <v xml:space="preserve"> </v>
      </c>
      <c r="M45" s="584" t="str">
        <f>選手情報!$C$12&amp;" "&amp;選手情報!$I$12</f>
        <v xml:space="preserve"> </v>
      </c>
      <c r="N45" s="584" t="str">
        <f>選手情報!$C$12&amp;" "&amp;選手情報!$I$12</f>
        <v xml:space="preserve"> </v>
      </c>
      <c r="O45" s="585" t="str">
        <f>選手情報!$C$12&amp;" "&amp;選手情報!$I$12</f>
        <v xml:space="preserve"> </v>
      </c>
      <c r="P45" s="566"/>
      <c r="Q45" s="567"/>
      <c r="R45" s="568"/>
      <c r="S45" s="570"/>
      <c r="T45" s="558"/>
      <c r="U45" s="559"/>
      <c r="V45" s="806"/>
      <c r="W45" s="807"/>
      <c r="X45" s="807"/>
      <c r="Y45" s="807"/>
      <c r="Z45" s="807"/>
      <c r="AA45" s="807"/>
      <c r="AB45" s="807"/>
      <c r="AC45" s="807"/>
      <c r="AD45" s="807"/>
      <c r="AE45" s="807"/>
      <c r="AF45" s="807"/>
      <c r="AG45" s="807"/>
      <c r="AH45" s="807"/>
      <c r="AI45" s="807"/>
      <c r="AJ45" s="807"/>
      <c r="AK45" s="808"/>
      <c r="AL45" s="570"/>
      <c r="AM45" s="558"/>
      <c r="AN45" s="558"/>
      <c r="AO45" s="558"/>
      <c r="AP45" s="558"/>
      <c r="AQ45" s="558"/>
      <c r="AR45" s="558"/>
      <c r="AS45" s="558"/>
      <c r="AT45" s="558"/>
      <c r="AU45" s="558"/>
      <c r="AV45" s="558"/>
      <c r="AW45" s="558"/>
      <c r="AX45" s="559"/>
      <c r="AY45" s="580"/>
      <c r="AZ45" s="581"/>
      <c r="BA45" s="581"/>
      <c r="BB45" s="581"/>
      <c r="BC45" s="581"/>
      <c r="BD45" s="581"/>
      <c r="BE45" s="582"/>
    </row>
    <row r="46" spans="2:57" ht="12" customHeight="1">
      <c r="B46" s="592">
        <f>IF(選手情報!A14="","",選手情報!A14)</f>
        <v>6</v>
      </c>
      <c r="C46" s="593"/>
      <c r="D46" s="594"/>
      <c r="E46" s="609" t="str">
        <f>IF(選手情報!O14="","",選手情報!O14&amp;" "&amp;選手情報!U14)</f>
        <v/>
      </c>
      <c r="F46" s="610"/>
      <c r="G46" s="610"/>
      <c r="H46" s="610"/>
      <c r="I46" s="610"/>
      <c r="J46" s="610"/>
      <c r="K46" s="610"/>
      <c r="L46" s="610"/>
      <c r="M46" s="610"/>
      <c r="N46" s="610"/>
      <c r="O46" s="611"/>
      <c r="P46" s="598" t="str">
        <f>IF(選手情報!AA14="","",選手情報!AA14)</f>
        <v/>
      </c>
      <c r="Q46" s="599"/>
      <c r="R46" s="600"/>
      <c r="S46" s="601" t="str">
        <f>IF(選手情報!AC14="","",選手情報!AC14)</f>
        <v/>
      </c>
      <c r="T46" s="593"/>
      <c r="U46" s="594"/>
      <c r="V46" s="800" t="str">
        <f>IF(選手情報!AM14="","",選手情報!AM14)</f>
        <v/>
      </c>
      <c r="W46" s="801"/>
      <c r="X46" s="801"/>
      <c r="Y46" s="801"/>
      <c r="Z46" s="801"/>
      <c r="AA46" s="801"/>
      <c r="AB46" s="801"/>
      <c r="AC46" s="801"/>
      <c r="AD46" s="801"/>
      <c r="AE46" s="801"/>
      <c r="AF46" s="801"/>
      <c r="AG46" s="801"/>
      <c r="AH46" s="801"/>
      <c r="AI46" s="801"/>
      <c r="AJ46" s="801"/>
      <c r="AK46" s="802"/>
      <c r="AL46" s="601" t="str">
        <f>IF(選手情報!AE14="","",選手情報!AE14)</f>
        <v/>
      </c>
      <c r="AM46" s="593"/>
      <c r="AN46" s="593"/>
      <c r="AO46" s="593"/>
      <c r="AP46" s="593"/>
      <c r="AQ46" s="593"/>
      <c r="AR46" s="593"/>
      <c r="AS46" s="593"/>
      <c r="AT46" s="593"/>
      <c r="AU46" s="593"/>
      <c r="AV46" s="593"/>
      <c r="AW46" s="593"/>
      <c r="AX46" s="594"/>
      <c r="AY46" s="589" t="str">
        <f>IF(選手情報!AJ14="","",選手情報!AJ14)</f>
        <v/>
      </c>
      <c r="AZ46" s="590"/>
      <c r="BA46" s="590"/>
      <c r="BB46" s="590"/>
      <c r="BC46" s="590"/>
      <c r="BD46" s="590"/>
      <c r="BE46" s="591"/>
    </row>
    <row r="47" spans="2:57" ht="20.149999999999999" customHeight="1">
      <c r="B47" s="557"/>
      <c r="C47" s="558"/>
      <c r="D47" s="559"/>
      <c r="E47" s="605" t="str">
        <f>IF(選手情報!C14="","",選手情報!C14&amp;" "&amp;選手情報!I14)</f>
        <v/>
      </c>
      <c r="F47" s="584" t="str">
        <f>選手情報!$C$14&amp;" "&amp;選手情報!$I$14</f>
        <v xml:space="preserve"> </v>
      </c>
      <c r="G47" s="584" t="str">
        <f>選手情報!$C$14&amp;" "&amp;選手情報!$I$14</f>
        <v xml:space="preserve"> </v>
      </c>
      <c r="H47" s="584" t="str">
        <f>選手情報!$C$14&amp;" "&amp;選手情報!$I$14</f>
        <v xml:space="preserve"> </v>
      </c>
      <c r="I47" s="584" t="str">
        <f>選手情報!$C$14&amp;" "&amp;選手情報!$I$14</f>
        <v xml:space="preserve"> </v>
      </c>
      <c r="J47" s="584" t="str">
        <f>選手情報!$C$14&amp;" "&amp;選手情報!$I$14</f>
        <v xml:space="preserve"> </v>
      </c>
      <c r="K47" s="584" t="str">
        <f>選手情報!$C$14&amp;" "&amp;選手情報!$I$14</f>
        <v xml:space="preserve"> </v>
      </c>
      <c r="L47" s="584" t="str">
        <f>選手情報!$C$14&amp;" "&amp;選手情報!$I$14</f>
        <v xml:space="preserve"> </v>
      </c>
      <c r="M47" s="584" t="str">
        <f>選手情報!$C$14&amp;" "&amp;選手情報!$I$14</f>
        <v xml:space="preserve"> </v>
      </c>
      <c r="N47" s="584" t="str">
        <f>選手情報!$C$14&amp;" "&amp;選手情報!$I$14</f>
        <v xml:space="preserve"> </v>
      </c>
      <c r="O47" s="585" t="str">
        <f>選手情報!$C$14&amp;" "&amp;選手情報!$I$14</f>
        <v xml:space="preserve"> </v>
      </c>
      <c r="P47" s="566"/>
      <c r="Q47" s="567"/>
      <c r="R47" s="568"/>
      <c r="S47" s="570"/>
      <c r="T47" s="558"/>
      <c r="U47" s="559"/>
      <c r="V47" s="806"/>
      <c r="W47" s="807"/>
      <c r="X47" s="807"/>
      <c r="Y47" s="807"/>
      <c r="Z47" s="807"/>
      <c r="AA47" s="807"/>
      <c r="AB47" s="807"/>
      <c r="AC47" s="807"/>
      <c r="AD47" s="807"/>
      <c r="AE47" s="807"/>
      <c r="AF47" s="807"/>
      <c r="AG47" s="807"/>
      <c r="AH47" s="807"/>
      <c r="AI47" s="807"/>
      <c r="AJ47" s="807"/>
      <c r="AK47" s="808"/>
      <c r="AL47" s="570"/>
      <c r="AM47" s="558"/>
      <c r="AN47" s="558"/>
      <c r="AO47" s="558"/>
      <c r="AP47" s="558"/>
      <c r="AQ47" s="558"/>
      <c r="AR47" s="558"/>
      <c r="AS47" s="558"/>
      <c r="AT47" s="558"/>
      <c r="AU47" s="558"/>
      <c r="AV47" s="558"/>
      <c r="AW47" s="558"/>
      <c r="AX47" s="559"/>
      <c r="AY47" s="580"/>
      <c r="AZ47" s="581"/>
      <c r="BA47" s="581"/>
      <c r="BB47" s="581"/>
      <c r="BC47" s="581"/>
      <c r="BD47" s="581"/>
      <c r="BE47" s="582"/>
    </row>
    <row r="48" spans="2:57" ht="12" customHeight="1">
      <c r="B48" s="592">
        <f>IF(選手情報!A16="","",選手情報!A16)</f>
        <v>7</v>
      </c>
      <c r="C48" s="593"/>
      <c r="D48" s="594"/>
      <c r="E48" s="609" t="str">
        <f>IF(選手情報!O16="","",選手情報!O16&amp;" "&amp;選手情報!U16)</f>
        <v/>
      </c>
      <c r="F48" s="610"/>
      <c r="G48" s="610"/>
      <c r="H48" s="610"/>
      <c r="I48" s="610"/>
      <c r="J48" s="610"/>
      <c r="K48" s="610"/>
      <c r="L48" s="610"/>
      <c r="M48" s="610"/>
      <c r="N48" s="610"/>
      <c r="O48" s="611"/>
      <c r="P48" s="598" t="str">
        <f>IF(選手情報!AA16="","",選手情報!AA16)</f>
        <v/>
      </c>
      <c r="Q48" s="599"/>
      <c r="R48" s="600"/>
      <c r="S48" s="601" t="str">
        <f>IF(選手情報!AC16="","",選手情報!AC16)</f>
        <v/>
      </c>
      <c r="T48" s="593"/>
      <c r="U48" s="594"/>
      <c r="V48" s="800" t="str">
        <f>IF(選手情報!AM16="","",選手情報!AM16)</f>
        <v/>
      </c>
      <c r="W48" s="801"/>
      <c r="X48" s="801"/>
      <c r="Y48" s="801"/>
      <c r="Z48" s="801"/>
      <c r="AA48" s="801"/>
      <c r="AB48" s="801"/>
      <c r="AC48" s="801"/>
      <c r="AD48" s="801"/>
      <c r="AE48" s="801"/>
      <c r="AF48" s="801"/>
      <c r="AG48" s="801"/>
      <c r="AH48" s="801"/>
      <c r="AI48" s="801"/>
      <c r="AJ48" s="801"/>
      <c r="AK48" s="802"/>
      <c r="AL48" s="601" t="str">
        <f>IF(選手情報!AE16="","",選手情報!AE16)</f>
        <v/>
      </c>
      <c r="AM48" s="593"/>
      <c r="AN48" s="593"/>
      <c r="AO48" s="593"/>
      <c r="AP48" s="593"/>
      <c r="AQ48" s="593"/>
      <c r="AR48" s="593"/>
      <c r="AS48" s="593"/>
      <c r="AT48" s="593"/>
      <c r="AU48" s="593"/>
      <c r="AV48" s="593"/>
      <c r="AW48" s="593"/>
      <c r="AX48" s="594"/>
      <c r="AY48" s="589" t="str">
        <f>IF(選手情報!AJ16="","",選手情報!AJ16)</f>
        <v/>
      </c>
      <c r="AZ48" s="590"/>
      <c r="BA48" s="590"/>
      <c r="BB48" s="590"/>
      <c r="BC48" s="590"/>
      <c r="BD48" s="590"/>
      <c r="BE48" s="591"/>
    </row>
    <row r="49" spans="1:61" ht="20.149999999999999" customHeight="1">
      <c r="B49" s="557"/>
      <c r="C49" s="558"/>
      <c r="D49" s="559"/>
      <c r="E49" s="605" t="str">
        <f>IF(選手情報!C16="","",選手情報!C16&amp;" "&amp;選手情報!I16)</f>
        <v/>
      </c>
      <c r="F49" s="584" t="str">
        <f>選手情報!$C$16&amp;" "&amp;選手情報!$I$16</f>
        <v xml:space="preserve"> </v>
      </c>
      <c r="G49" s="584" t="str">
        <f>選手情報!$C$16&amp;" "&amp;選手情報!$I$16</f>
        <v xml:space="preserve"> </v>
      </c>
      <c r="H49" s="584" t="str">
        <f>選手情報!$C$16&amp;" "&amp;選手情報!$I$16</f>
        <v xml:space="preserve"> </v>
      </c>
      <c r="I49" s="584" t="str">
        <f>選手情報!$C$16&amp;" "&amp;選手情報!$I$16</f>
        <v xml:space="preserve"> </v>
      </c>
      <c r="J49" s="584" t="str">
        <f>選手情報!$C$16&amp;" "&amp;選手情報!$I$16</f>
        <v xml:space="preserve"> </v>
      </c>
      <c r="K49" s="584" t="str">
        <f>選手情報!$C$16&amp;" "&amp;選手情報!$I$16</f>
        <v xml:space="preserve"> </v>
      </c>
      <c r="L49" s="584" t="str">
        <f>選手情報!$C$16&amp;" "&amp;選手情報!$I$16</f>
        <v xml:space="preserve"> </v>
      </c>
      <c r="M49" s="584" t="str">
        <f>選手情報!$C$16&amp;" "&amp;選手情報!$I$16</f>
        <v xml:space="preserve"> </v>
      </c>
      <c r="N49" s="584" t="str">
        <f>選手情報!$C$16&amp;" "&amp;選手情報!$I$16</f>
        <v xml:space="preserve"> </v>
      </c>
      <c r="O49" s="585" t="str">
        <f>選手情報!$C$16&amp;" "&amp;選手情報!$I$16</f>
        <v xml:space="preserve"> </v>
      </c>
      <c r="P49" s="566"/>
      <c r="Q49" s="567"/>
      <c r="R49" s="568"/>
      <c r="S49" s="570"/>
      <c r="T49" s="558"/>
      <c r="U49" s="559"/>
      <c r="V49" s="806"/>
      <c r="W49" s="807"/>
      <c r="X49" s="807"/>
      <c r="Y49" s="807"/>
      <c r="Z49" s="807"/>
      <c r="AA49" s="807"/>
      <c r="AB49" s="807"/>
      <c r="AC49" s="807"/>
      <c r="AD49" s="807"/>
      <c r="AE49" s="807"/>
      <c r="AF49" s="807"/>
      <c r="AG49" s="807"/>
      <c r="AH49" s="807"/>
      <c r="AI49" s="807"/>
      <c r="AJ49" s="807"/>
      <c r="AK49" s="808"/>
      <c r="AL49" s="570"/>
      <c r="AM49" s="558"/>
      <c r="AN49" s="558"/>
      <c r="AO49" s="558"/>
      <c r="AP49" s="558"/>
      <c r="AQ49" s="558"/>
      <c r="AR49" s="558"/>
      <c r="AS49" s="558"/>
      <c r="AT49" s="558"/>
      <c r="AU49" s="558"/>
      <c r="AV49" s="558"/>
      <c r="AW49" s="558"/>
      <c r="AX49" s="559"/>
      <c r="AY49" s="580"/>
      <c r="AZ49" s="581"/>
      <c r="BA49" s="581"/>
      <c r="BB49" s="581"/>
      <c r="BC49" s="581"/>
      <c r="BD49" s="581"/>
      <c r="BE49" s="582"/>
    </row>
    <row r="50" spans="1:61" ht="12" customHeight="1">
      <c r="B50" s="592">
        <f>IF(選手情報!A18="","",選手情報!A18)</f>
        <v>8</v>
      </c>
      <c r="C50" s="593"/>
      <c r="D50" s="594"/>
      <c r="E50" s="609" t="str">
        <f>IF(選手情報!O18="","",選手情報!O18&amp;" "&amp;選手情報!U18)</f>
        <v/>
      </c>
      <c r="F50" s="610"/>
      <c r="G50" s="610"/>
      <c r="H50" s="610"/>
      <c r="I50" s="610"/>
      <c r="J50" s="610"/>
      <c r="K50" s="610"/>
      <c r="L50" s="610"/>
      <c r="M50" s="610"/>
      <c r="N50" s="610"/>
      <c r="O50" s="611"/>
      <c r="P50" s="598" t="str">
        <f>IF(選手情報!AA18="","",選手情報!AA18)</f>
        <v/>
      </c>
      <c r="Q50" s="599"/>
      <c r="R50" s="600"/>
      <c r="S50" s="601" t="str">
        <f>IF(選手情報!AC18="","",選手情報!AC18)</f>
        <v/>
      </c>
      <c r="T50" s="593"/>
      <c r="U50" s="594"/>
      <c r="V50" s="800" t="str">
        <f>IF(選手情報!AM18="","",選手情報!AM18)</f>
        <v/>
      </c>
      <c r="W50" s="801"/>
      <c r="X50" s="801"/>
      <c r="Y50" s="801"/>
      <c r="Z50" s="801"/>
      <c r="AA50" s="801"/>
      <c r="AB50" s="801"/>
      <c r="AC50" s="801"/>
      <c r="AD50" s="801"/>
      <c r="AE50" s="801"/>
      <c r="AF50" s="801"/>
      <c r="AG50" s="801"/>
      <c r="AH50" s="801"/>
      <c r="AI50" s="801"/>
      <c r="AJ50" s="801"/>
      <c r="AK50" s="802"/>
      <c r="AL50" s="601" t="str">
        <f>IF(選手情報!AE18="","",選手情報!AE18)</f>
        <v/>
      </c>
      <c r="AM50" s="593"/>
      <c r="AN50" s="593"/>
      <c r="AO50" s="593"/>
      <c r="AP50" s="593"/>
      <c r="AQ50" s="593"/>
      <c r="AR50" s="593"/>
      <c r="AS50" s="593"/>
      <c r="AT50" s="593"/>
      <c r="AU50" s="593"/>
      <c r="AV50" s="593"/>
      <c r="AW50" s="593"/>
      <c r="AX50" s="594"/>
      <c r="AY50" s="589" t="str">
        <f>IF(選手情報!AJ18="","",選手情報!AJ18)</f>
        <v/>
      </c>
      <c r="AZ50" s="590"/>
      <c r="BA50" s="590"/>
      <c r="BB50" s="590"/>
      <c r="BC50" s="590"/>
      <c r="BD50" s="590"/>
      <c r="BE50" s="591"/>
    </row>
    <row r="51" spans="1:61" ht="20.149999999999999" customHeight="1">
      <c r="B51" s="557"/>
      <c r="C51" s="558"/>
      <c r="D51" s="559"/>
      <c r="E51" s="605" t="str">
        <f>IF(選手情報!C18="","",選手情報!C18&amp;" "&amp;選手情報!I18)</f>
        <v/>
      </c>
      <c r="F51" s="584" t="str">
        <f>選手情報!$C$18&amp;" "&amp;選手情報!$I$18</f>
        <v xml:space="preserve"> </v>
      </c>
      <c r="G51" s="584" t="str">
        <f>選手情報!$C$18&amp;" "&amp;選手情報!$I$18</f>
        <v xml:space="preserve"> </v>
      </c>
      <c r="H51" s="584" t="str">
        <f>選手情報!$C$18&amp;" "&amp;選手情報!$I$18</f>
        <v xml:space="preserve"> </v>
      </c>
      <c r="I51" s="584" t="str">
        <f>選手情報!$C$18&amp;" "&amp;選手情報!$I$18</f>
        <v xml:space="preserve"> </v>
      </c>
      <c r="J51" s="584" t="str">
        <f>選手情報!$C$18&amp;" "&amp;選手情報!$I$18</f>
        <v xml:space="preserve"> </v>
      </c>
      <c r="K51" s="584" t="str">
        <f>選手情報!$C$18&amp;" "&amp;選手情報!$I$18</f>
        <v xml:space="preserve"> </v>
      </c>
      <c r="L51" s="584" t="str">
        <f>選手情報!$C$18&amp;" "&amp;選手情報!$I$18</f>
        <v xml:space="preserve"> </v>
      </c>
      <c r="M51" s="584" t="str">
        <f>選手情報!$C$18&amp;" "&amp;選手情報!$I$18</f>
        <v xml:space="preserve"> </v>
      </c>
      <c r="N51" s="584" t="str">
        <f>選手情報!$C$18&amp;" "&amp;選手情報!$I$18</f>
        <v xml:space="preserve"> </v>
      </c>
      <c r="O51" s="585" t="str">
        <f>選手情報!$C$18&amp;" "&amp;選手情報!$I$18</f>
        <v xml:space="preserve"> </v>
      </c>
      <c r="P51" s="566"/>
      <c r="Q51" s="567"/>
      <c r="R51" s="568"/>
      <c r="S51" s="570"/>
      <c r="T51" s="558"/>
      <c r="U51" s="559"/>
      <c r="V51" s="806"/>
      <c r="W51" s="807"/>
      <c r="X51" s="807"/>
      <c r="Y51" s="807"/>
      <c r="Z51" s="807"/>
      <c r="AA51" s="807"/>
      <c r="AB51" s="807"/>
      <c r="AC51" s="807"/>
      <c r="AD51" s="807"/>
      <c r="AE51" s="807"/>
      <c r="AF51" s="807"/>
      <c r="AG51" s="807"/>
      <c r="AH51" s="807"/>
      <c r="AI51" s="807"/>
      <c r="AJ51" s="807"/>
      <c r="AK51" s="808"/>
      <c r="AL51" s="570"/>
      <c r="AM51" s="558"/>
      <c r="AN51" s="558"/>
      <c r="AO51" s="558"/>
      <c r="AP51" s="558"/>
      <c r="AQ51" s="558"/>
      <c r="AR51" s="558"/>
      <c r="AS51" s="558"/>
      <c r="AT51" s="558"/>
      <c r="AU51" s="558"/>
      <c r="AV51" s="558"/>
      <c r="AW51" s="558"/>
      <c r="AX51" s="559"/>
      <c r="AY51" s="580"/>
      <c r="AZ51" s="581"/>
      <c r="BA51" s="581"/>
      <c r="BB51" s="581"/>
      <c r="BC51" s="581"/>
      <c r="BD51" s="581"/>
      <c r="BE51" s="582"/>
    </row>
    <row r="52" spans="1:61" ht="12" customHeight="1">
      <c r="B52" s="592">
        <f>IF(選手情報!A20="","",選手情報!A20)</f>
        <v>9</v>
      </c>
      <c r="C52" s="593"/>
      <c r="D52" s="594"/>
      <c r="E52" s="609" t="str">
        <f>IF(選手情報!O20="","",選手情報!O20&amp;" "&amp;選手情報!U20)</f>
        <v/>
      </c>
      <c r="F52" s="610"/>
      <c r="G52" s="610"/>
      <c r="H52" s="610"/>
      <c r="I52" s="610"/>
      <c r="J52" s="610"/>
      <c r="K52" s="610"/>
      <c r="L52" s="610"/>
      <c r="M52" s="610"/>
      <c r="N52" s="610"/>
      <c r="O52" s="611"/>
      <c r="P52" s="598" t="str">
        <f>IF(選手情報!AA20="","",選手情報!AA20)</f>
        <v/>
      </c>
      <c r="Q52" s="599"/>
      <c r="R52" s="600"/>
      <c r="S52" s="601" t="str">
        <f>IF(選手情報!AC20="","",選手情報!AC20)</f>
        <v/>
      </c>
      <c r="T52" s="593"/>
      <c r="U52" s="594"/>
      <c r="V52" s="800" t="str">
        <f>IF(選手情報!AM20="","",選手情報!AM20)</f>
        <v/>
      </c>
      <c r="W52" s="801"/>
      <c r="X52" s="801"/>
      <c r="Y52" s="801"/>
      <c r="Z52" s="801"/>
      <c r="AA52" s="801"/>
      <c r="AB52" s="801"/>
      <c r="AC52" s="801"/>
      <c r="AD52" s="801"/>
      <c r="AE52" s="801"/>
      <c r="AF52" s="801"/>
      <c r="AG52" s="801"/>
      <c r="AH52" s="801"/>
      <c r="AI52" s="801"/>
      <c r="AJ52" s="801"/>
      <c r="AK52" s="802"/>
      <c r="AL52" s="601" t="str">
        <f>IF(選手情報!AE20="","",選手情報!AE20)</f>
        <v/>
      </c>
      <c r="AM52" s="593"/>
      <c r="AN52" s="593"/>
      <c r="AO52" s="593"/>
      <c r="AP52" s="593"/>
      <c r="AQ52" s="593"/>
      <c r="AR52" s="593"/>
      <c r="AS52" s="593"/>
      <c r="AT52" s="593"/>
      <c r="AU52" s="593"/>
      <c r="AV52" s="593"/>
      <c r="AW52" s="593"/>
      <c r="AX52" s="594"/>
      <c r="AY52" s="589" t="str">
        <f>IF(選手情報!AJ20="","",選手情報!AJ20)</f>
        <v/>
      </c>
      <c r="AZ52" s="590"/>
      <c r="BA52" s="590"/>
      <c r="BB52" s="590"/>
      <c r="BC52" s="590"/>
      <c r="BD52" s="590"/>
      <c r="BE52" s="591"/>
    </row>
    <row r="53" spans="1:61" ht="20.149999999999999" customHeight="1">
      <c r="B53" s="557"/>
      <c r="C53" s="558"/>
      <c r="D53" s="559"/>
      <c r="E53" s="605" t="str">
        <f>IF(選手情報!C20="","",選手情報!C20&amp;" "&amp;選手情報!I20)</f>
        <v/>
      </c>
      <c r="F53" s="584" t="str">
        <f>選手情報!$C$20&amp;" "&amp;選手情報!$I$20</f>
        <v xml:space="preserve"> </v>
      </c>
      <c r="G53" s="584" t="str">
        <f>選手情報!$C$20&amp;" "&amp;選手情報!$I$20</f>
        <v xml:space="preserve"> </v>
      </c>
      <c r="H53" s="584" t="str">
        <f>選手情報!$C$20&amp;" "&amp;選手情報!$I$20</f>
        <v xml:space="preserve"> </v>
      </c>
      <c r="I53" s="584" t="str">
        <f>選手情報!$C$20&amp;" "&amp;選手情報!$I$20</f>
        <v xml:space="preserve"> </v>
      </c>
      <c r="J53" s="584" t="str">
        <f>選手情報!$C$20&amp;" "&amp;選手情報!$I$20</f>
        <v xml:space="preserve"> </v>
      </c>
      <c r="K53" s="584" t="str">
        <f>選手情報!$C$20&amp;" "&amp;選手情報!$I$20</f>
        <v xml:space="preserve"> </v>
      </c>
      <c r="L53" s="584" t="str">
        <f>選手情報!$C$20&amp;" "&amp;選手情報!$I$20</f>
        <v xml:space="preserve"> </v>
      </c>
      <c r="M53" s="584" t="str">
        <f>選手情報!$C$20&amp;" "&amp;選手情報!$I$20</f>
        <v xml:space="preserve"> </v>
      </c>
      <c r="N53" s="584" t="str">
        <f>選手情報!$C$20&amp;" "&amp;選手情報!$I$20</f>
        <v xml:space="preserve"> </v>
      </c>
      <c r="O53" s="585" t="str">
        <f>選手情報!$C$20&amp;" "&amp;選手情報!$I$20</f>
        <v xml:space="preserve"> </v>
      </c>
      <c r="P53" s="566"/>
      <c r="Q53" s="567"/>
      <c r="R53" s="568"/>
      <c r="S53" s="570"/>
      <c r="T53" s="558"/>
      <c r="U53" s="559"/>
      <c r="V53" s="806"/>
      <c r="W53" s="807"/>
      <c r="X53" s="807"/>
      <c r="Y53" s="807"/>
      <c r="Z53" s="807"/>
      <c r="AA53" s="807"/>
      <c r="AB53" s="807"/>
      <c r="AC53" s="807"/>
      <c r="AD53" s="807"/>
      <c r="AE53" s="807"/>
      <c r="AF53" s="807"/>
      <c r="AG53" s="807"/>
      <c r="AH53" s="807"/>
      <c r="AI53" s="807"/>
      <c r="AJ53" s="807"/>
      <c r="AK53" s="808"/>
      <c r="AL53" s="570"/>
      <c r="AM53" s="558"/>
      <c r="AN53" s="558"/>
      <c r="AO53" s="558"/>
      <c r="AP53" s="558"/>
      <c r="AQ53" s="558"/>
      <c r="AR53" s="558"/>
      <c r="AS53" s="558"/>
      <c r="AT53" s="558"/>
      <c r="AU53" s="558"/>
      <c r="AV53" s="558"/>
      <c r="AW53" s="558"/>
      <c r="AX53" s="559"/>
      <c r="AY53" s="580"/>
      <c r="AZ53" s="581"/>
      <c r="BA53" s="581"/>
      <c r="BB53" s="581"/>
      <c r="BC53" s="581"/>
      <c r="BD53" s="581"/>
      <c r="BE53" s="582"/>
    </row>
    <row r="54" spans="1:61" ht="12" customHeight="1">
      <c r="B54" s="592">
        <f>IF(選手情報!A22="","",選手情報!A22)</f>
        <v>10</v>
      </c>
      <c r="C54" s="593"/>
      <c r="D54" s="594"/>
      <c r="E54" s="609" t="str">
        <f>IF(選手情報!O22="","",選手情報!O22&amp;" "&amp;選手情報!U22)</f>
        <v/>
      </c>
      <c r="F54" s="610"/>
      <c r="G54" s="610"/>
      <c r="H54" s="610"/>
      <c r="I54" s="610"/>
      <c r="J54" s="610"/>
      <c r="K54" s="610"/>
      <c r="L54" s="610"/>
      <c r="M54" s="610"/>
      <c r="N54" s="610"/>
      <c r="O54" s="611"/>
      <c r="P54" s="598" t="str">
        <f>IF(選手情報!AA22="","",選手情報!AA22)</f>
        <v/>
      </c>
      <c r="Q54" s="599"/>
      <c r="R54" s="600"/>
      <c r="S54" s="601" t="str">
        <f>IF(選手情報!AC22="","",選手情報!AC22)</f>
        <v/>
      </c>
      <c r="T54" s="593"/>
      <c r="U54" s="594"/>
      <c r="V54" s="800" t="str">
        <f>IF(選手情報!AM22="","",選手情報!AM22)</f>
        <v/>
      </c>
      <c r="W54" s="801"/>
      <c r="X54" s="801"/>
      <c r="Y54" s="801"/>
      <c r="Z54" s="801"/>
      <c r="AA54" s="801"/>
      <c r="AB54" s="801"/>
      <c r="AC54" s="801"/>
      <c r="AD54" s="801"/>
      <c r="AE54" s="801"/>
      <c r="AF54" s="801"/>
      <c r="AG54" s="801"/>
      <c r="AH54" s="801"/>
      <c r="AI54" s="801"/>
      <c r="AJ54" s="801"/>
      <c r="AK54" s="802"/>
      <c r="AL54" s="601" t="str">
        <f>IF(選手情報!AE22="","",選手情報!AE22)</f>
        <v/>
      </c>
      <c r="AM54" s="593"/>
      <c r="AN54" s="593"/>
      <c r="AO54" s="593"/>
      <c r="AP54" s="593"/>
      <c r="AQ54" s="593"/>
      <c r="AR54" s="593"/>
      <c r="AS54" s="593"/>
      <c r="AT54" s="593"/>
      <c r="AU54" s="593"/>
      <c r="AV54" s="593"/>
      <c r="AW54" s="593"/>
      <c r="AX54" s="594"/>
      <c r="AY54" s="589" t="str">
        <f>IF(選手情報!AJ22="","",選手情報!AJ22)</f>
        <v/>
      </c>
      <c r="AZ54" s="590"/>
      <c r="BA54" s="590"/>
      <c r="BB54" s="590"/>
      <c r="BC54" s="590"/>
      <c r="BD54" s="590"/>
      <c r="BE54" s="591"/>
    </row>
    <row r="55" spans="1:61" ht="20.149999999999999" customHeight="1">
      <c r="B55" s="557"/>
      <c r="C55" s="558"/>
      <c r="D55" s="559"/>
      <c r="E55" s="605" t="str">
        <f>IF(選手情報!C22="","",選手情報!C22&amp;" "&amp;選手情報!I22)</f>
        <v/>
      </c>
      <c r="F55" s="584" t="str">
        <f>選手情報!$C$22&amp;" "&amp;選手情報!$I$22</f>
        <v xml:space="preserve"> </v>
      </c>
      <c r="G55" s="584" t="str">
        <f>選手情報!$C$22&amp;" "&amp;選手情報!$I$22</f>
        <v xml:space="preserve"> </v>
      </c>
      <c r="H55" s="584" t="str">
        <f>選手情報!$C$22&amp;" "&amp;選手情報!$I$22</f>
        <v xml:space="preserve"> </v>
      </c>
      <c r="I55" s="584" t="str">
        <f>選手情報!$C$22&amp;" "&amp;選手情報!$I$22</f>
        <v xml:space="preserve"> </v>
      </c>
      <c r="J55" s="584" t="str">
        <f>選手情報!$C$22&amp;" "&amp;選手情報!$I$22</f>
        <v xml:space="preserve"> </v>
      </c>
      <c r="K55" s="584" t="str">
        <f>選手情報!$C$22&amp;" "&amp;選手情報!$I$22</f>
        <v xml:space="preserve"> </v>
      </c>
      <c r="L55" s="584" t="str">
        <f>選手情報!$C$22&amp;" "&amp;選手情報!$I$22</f>
        <v xml:space="preserve"> </v>
      </c>
      <c r="M55" s="584" t="str">
        <f>選手情報!$C$22&amp;" "&amp;選手情報!$I$22</f>
        <v xml:space="preserve"> </v>
      </c>
      <c r="N55" s="584" t="str">
        <f>選手情報!$C$22&amp;" "&amp;選手情報!$I$22</f>
        <v xml:space="preserve"> </v>
      </c>
      <c r="O55" s="585" t="str">
        <f>選手情報!$C$22&amp;" "&amp;選手情報!$I$22</f>
        <v xml:space="preserve"> </v>
      </c>
      <c r="P55" s="566"/>
      <c r="Q55" s="567"/>
      <c r="R55" s="568"/>
      <c r="S55" s="570"/>
      <c r="T55" s="558"/>
      <c r="U55" s="559"/>
      <c r="V55" s="806"/>
      <c r="W55" s="807"/>
      <c r="X55" s="807"/>
      <c r="Y55" s="807"/>
      <c r="Z55" s="807"/>
      <c r="AA55" s="807"/>
      <c r="AB55" s="807"/>
      <c r="AC55" s="807"/>
      <c r="AD55" s="807"/>
      <c r="AE55" s="807"/>
      <c r="AF55" s="807"/>
      <c r="AG55" s="807"/>
      <c r="AH55" s="807"/>
      <c r="AI55" s="807"/>
      <c r="AJ55" s="807"/>
      <c r="AK55" s="808"/>
      <c r="AL55" s="570"/>
      <c r="AM55" s="558"/>
      <c r="AN55" s="558"/>
      <c r="AO55" s="558"/>
      <c r="AP55" s="558"/>
      <c r="AQ55" s="558"/>
      <c r="AR55" s="558"/>
      <c r="AS55" s="558"/>
      <c r="AT55" s="558"/>
      <c r="AU55" s="558"/>
      <c r="AV55" s="558"/>
      <c r="AW55" s="558"/>
      <c r="AX55" s="559"/>
      <c r="AY55" s="580"/>
      <c r="AZ55" s="581"/>
      <c r="BA55" s="581"/>
      <c r="BB55" s="581"/>
      <c r="BC55" s="581"/>
      <c r="BD55" s="581"/>
      <c r="BE55" s="582"/>
    </row>
    <row r="56" spans="1:61" ht="12" customHeight="1">
      <c r="B56" s="592">
        <f>IF(選手情報!A24="","",選手情報!A24)</f>
        <v>11</v>
      </c>
      <c r="C56" s="593"/>
      <c r="D56" s="594"/>
      <c r="E56" s="609" t="str">
        <f>IF(選手情報!O24="","",選手情報!O24&amp;" "&amp;選手情報!U24)</f>
        <v/>
      </c>
      <c r="F56" s="610"/>
      <c r="G56" s="610"/>
      <c r="H56" s="610"/>
      <c r="I56" s="610"/>
      <c r="J56" s="610"/>
      <c r="K56" s="610"/>
      <c r="L56" s="610"/>
      <c r="M56" s="610"/>
      <c r="N56" s="610"/>
      <c r="O56" s="611"/>
      <c r="P56" s="598" t="str">
        <f>IF(選手情報!AA24="","",選手情報!AA24)</f>
        <v/>
      </c>
      <c r="Q56" s="599"/>
      <c r="R56" s="600"/>
      <c r="S56" s="601" t="str">
        <f>IF(選手情報!AC24="","",選手情報!AC24)</f>
        <v/>
      </c>
      <c r="T56" s="593"/>
      <c r="U56" s="594"/>
      <c r="V56" s="800" t="str">
        <f>IF(選手情報!AM24="","",選手情報!AM24)</f>
        <v/>
      </c>
      <c r="W56" s="801"/>
      <c r="X56" s="801"/>
      <c r="Y56" s="801"/>
      <c r="Z56" s="801"/>
      <c r="AA56" s="801"/>
      <c r="AB56" s="801"/>
      <c r="AC56" s="801"/>
      <c r="AD56" s="801"/>
      <c r="AE56" s="801"/>
      <c r="AF56" s="801"/>
      <c r="AG56" s="801"/>
      <c r="AH56" s="801"/>
      <c r="AI56" s="801"/>
      <c r="AJ56" s="801"/>
      <c r="AK56" s="802"/>
      <c r="AL56" s="601" t="str">
        <f>IF(選手情報!AE24="","",選手情報!AE24)</f>
        <v/>
      </c>
      <c r="AM56" s="593"/>
      <c r="AN56" s="593"/>
      <c r="AO56" s="593"/>
      <c r="AP56" s="593"/>
      <c r="AQ56" s="593"/>
      <c r="AR56" s="593"/>
      <c r="AS56" s="593"/>
      <c r="AT56" s="593"/>
      <c r="AU56" s="593"/>
      <c r="AV56" s="593"/>
      <c r="AW56" s="593"/>
      <c r="AX56" s="594"/>
      <c r="AY56" s="589" t="str">
        <f>IF(選手情報!AJ24="","",選手情報!AJ24)</f>
        <v/>
      </c>
      <c r="AZ56" s="590"/>
      <c r="BA56" s="590"/>
      <c r="BB56" s="590"/>
      <c r="BC56" s="590"/>
      <c r="BD56" s="590"/>
      <c r="BE56" s="591"/>
    </row>
    <row r="57" spans="1:61" ht="20.149999999999999" customHeight="1">
      <c r="B57" s="557"/>
      <c r="C57" s="558"/>
      <c r="D57" s="559"/>
      <c r="E57" s="605" t="str">
        <f>IF(選手情報!C24="","",選手情報!C24&amp;" "&amp;選手情報!I24)</f>
        <v/>
      </c>
      <c r="F57" s="584" t="str">
        <f>選手情報!$C$24&amp;" "&amp;選手情報!$I$24</f>
        <v xml:space="preserve"> </v>
      </c>
      <c r="G57" s="584" t="str">
        <f>選手情報!$C$24&amp;" "&amp;選手情報!$I$24</f>
        <v xml:space="preserve"> </v>
      </c>
      <c r="H57" s="584" t="str">
        <f>選手情報!$C$24&amp;" "&amp;選手情報!$I$24</f>
        <v xml:space="preserve"> </v>
      </c>
      <c r="I57" s="584" t="str">
        <f>選手情報!$C$24&amp;" "&amp;選手情報!$I$24</f>
        <v xml:space="preserve"> </v>
      </c>
      <c r="J57" s="584" t="str">
        <f>選手情報!$C$24&amp;" "&amp;選手情報!$I$24</f>
        <v xml:space="preserve"> </v>
      </c>
      <c r="K57" s="584" t="str">
        <f>選手情報!$C$24&amp;" "&amp;選手情報!$I$24</f>
        <v xml:space="preserve"> </v>
      </c>
      <c r="L57" s="584" t="str">
        <f>選手情報!$C$24&amp;" "&amp;選手情報!$I$24</f>
        <v xml:space="preserve"> </v>
      </c>
      <c r="M57" s="584" t="str">
        <f>選手情報!$C$24&amp;" "&amp;選手情報!$I$24</f>
        <v xml:space="preserve"> </v>
      </c>
      <c r="N57" s="584" t="str">
        <f>選手情報!$C$24&amp;" "&amp;選手情報!$I$24</f>
        <v xml:space="preserve"> </v>
      </c>
      <c r="O57" s="585" t="str">
        <f>選手情報!$C$24&amp;" "&amp;選手情報!$I$24</f>
        <v xml:space="preserve"> </v>
      </c>
      <c r="P57" s="566"/>
      <c r="Q57" s="567"/>
      <c r="R57" s="568"/>
      <c r="S57" s="570"/>
      <c r="T57" s="558"/>
      <c r="U57" s="559"/>
      <c r="V57" s="806"/>
      <c r="W57" s="807"/>
      <c r="X57" s="807"/>
      <c r="Y57" s="807"/>
      <c r="Z57" s="807"/>
      <c r="AA57" s="807"/>
      <c r="AB57" s="807"/>
      <c r="AC57" s="807"/>
      <c r="AD57" s="807"/>
      <c r="AE57" s="807"/>
      <c r="AF57" s="807"/>
      <c r="AG57" s="807"/>
      <c r="AH57" s="807"/>
      <c r="AI57" s="807"/>
      <c r="AJ57" s="807"/>
      <c r="AK57" s="808"/>
      <c r="AL57" s="570"/>
      <c r="AM57" s="558"/>
      <c r="AN57" s="558"/>
      <c r="AO57" s="558"/>
      <c r="AP57" s="558"/>
      <c r="AQ57" s="558"/>
      <c r="AR57" s="558"/>
      <c r="AS57" s="558"/>
      <c r="AT57" s="558"/>
      <c r="AU57" s="558"/>
      <c r="AV57" s="558"/>
      <c r="AW57" s="558"/>
      <c r="AX57" s="559"/>
      <c r="AY57" s="580"/>
      <c r="AZ57" s="581"/>
      <c r="BA57" s="581"/>
      <c r="BB57" s="581"/>
      <c r="BC57" s="581"/>
      <c r="BD57" s="581"/>
      <c r="BE57" s="582"/>
    </row>
    <row r="58" spans="1:61" ht="12" customHeight="1">
      <c r="B58" s="592">
        <f>IF(選手情報!A26="","",選手情報!A26)</f>
        <v>12</v>
      </c>
      <c r="C58" s="593"/>
      <c r="D58" s="594"/>
      <c r="E58" s="609" t="str">
        <f>IF(選手情報!O26="","",選手情報!O26&amp;" "&amp;選手情報!U26)</f>
        <v/>
      </c>
      <c r="F58" s="610"/>
      <c r="G58" s="610"/>
      <c r="H58" s="610"/>
      <c r="I58" s="610"/>
      <c r="J58" s="610"/>
      <c r="K58" s="610"/>
      <c r="L58" s="610"/>
      <c r="M58" s="610"/>
      <c r="N58" s="610"/>
      <c r="O58" s="611"/>
      <c r="P58" s="598" t="str">
        <f>IF(選手情報!AA26="","",選手情報!AA26)</f>
        <v/>
      </c>
      <c r="Q58" s="599"/>
      <c r="R58" s="600"/>
      <c r="S58" s="601" t="str">
        <f>IF(選手情報!AC26="","",選手情報!AC26)</f>
        <v/>
      </c>
      <c r="T58" s="593"/>
      <c r="U58" s="594"/>
      <c r="V58" s="800" t="str">
        <f>IF(選手情報!AM26="","",選手情報!AM26)</f>
        <v/>
      </c>
      <c r="W58" s="801"/>
      <c r="X58" s="801"/>
      <c r="Y58" s="801"/>
      <c r="Z58" s="801"/>
      <c r="AA58" s="801"/>
      <c r="AB58" s="801"/>
      <c r="AC58" s="801"/>
      <c r="AD58" s="801"/>
      <c r="AE58" s="801"/>
      <c r="AF58" s="801"/>
      <c r="AG58" s="801"/>
      <c r="AH58" s="801"/>
      <c r="AI58" s="801"/>
      <c r="AJ58" s="801"/>
      <c r="AK58" s="802"/>
      <c r="AL58" s="601" t="str">
        <f>IF(選手情報!AE26="","",選手情報!AE26)</f>
        <v/>
      </c>
      <c r="AM58" s="593"/>
      <c r="AN58" s="593"/>
      <c r="AO58" s="593"/>
      <c r="AP58" s="593"/>
      <c r="AQ58" s="593"/>
      <c r="AR58" s="593"/>
      <c r="AS58" s="593"/>
      <c r="AT58" s="593"/>
      <c r="AU58" s="593"/>
      <c r="AV58" s="593"/>
      <c r="AW58" s="593"/>
      <c r="AX58" s="594"/>
      <c r="AY58" s="589" t="str">
        <f>IF(選手情報!AJ26="","",選手情報!AJ26)</f>
        <v/>
      </c>
      <c r="AZ58" s="590"/>
      <c r="BA58" s="590"/>
      <c r="BB58" s="590"/>
      <c r="BC58" s="590"/>
      <c r="BD58" s="590"/>
      <c r="BE58" s="591"/>
    </row>
    <row r="59" spans="1:61" ht="20.149999999999999" customHeight="1" thickBot="1">
      <c r="B59" s="625"/>
      <c r="C59" s="626"/>
      <c r="D59" s="627"/>
      <c r="E59" s="615" t="str">
        <f>IF(選手情報!C26="","",選手情報!C26&amp;" "&amp;選手情報!I26)</f>
        <v/>
      </c>
      <c r="F59" s="616" t="str">
        <f>選手情報!$C$26&amp;" "&amp;選手情報!$I$26</f>
        <v xml:space="preserve"> </v>
      </c>
      <c r="G59" s="616" t="str">
        <f>選手情報!$C$26&amp;" "&amp;選手情報!$I$26</f>
        <v xml:space="preserve"> </v>
      </c>
      <c r="H59" s="616" t="str">
        <f>選手情報!$C$26&amp;" "&amp;選手情報!$I$26</f>
        <v xml:space="preserve"> </v>
      </c>
      <c r="I59" s="616" t="str">
        <f>選手情報!$C$26&amp;" "&amp;選手情報!$I$26</f>
        <v xml:space="preserve"> </v>
      </c>
      <c r="J59" s="616" t="str">
        <f>選手情報!$C$26&amp;" "&amp;選手情報!$I$26</f>
        <v xml:space="preserve"> </v>
      </c>
      <c r="K59" s="616" t="str">
        <f>選手情報!$C$26&amp;" "&amp;選手情報!$I$26</f>
        <v xml:space="preserve"> </v>
      </c>
      <c r="L59" s="616" t="str">
        <f>選手情報!$C$26&amp;" "&amp;選手情報!$I$26</f>
        <v xml:space="preserve"> </v>
      </c>
      <c r="M59" s="616" t="str">
        <f>選手情報!$C$26&amp;" "&amp;選手情報!$I$26</f>
        <v xml:space="preserve"> </v>
      </c>
      <c r="N59" s="616" t="str">
        <f>選手情報!$C$26&amp;" "&amp;選手情報!$I$26</f>
        <v xml:space="preserve"> </v>
      </c>
      <c r="O59" s="617" t="str">
        <f>選手情報!$C$26&amp;" "&amp;選手情報!$I$26</f>
        <v xml:space="preserve"> </v>
      </c>
      <c r="P59" s="628"/>
      <c r="Q59" s="629"/>
      <c r="R59" s="630"/>
      <c r="S59" s="631"/>
      <c r="T59" s="626"/>
      <c r="U59" s="627"/>
      <c r="V59" s="803"/>
      <c r="W59" s="804"/>
      <c r="X59" s="804"/>
      <c r="Y59" s="804"/>
      <c r="Z59" s="804"/>
      <c r="AA59" s="804"/>
      <c r="AB59" s="804"/>
      <c r="AC59" s="804"/>
      <c r="AD59" s="804"/>
      <c r="AE59" s="804"/>
      <c r="AF59" s="804"/>
      <c r="AG59" s="804"/>
      <c r="AH59" s="804"/>
      <c r="AI59" s="804"/>
      <c r="AJ59" s="804"/>
      <c r="AK59" s="805"/>
      <c r="AL59" s="631"/>
      <c r="AM59" s="626"/>
      <c r="AN59" s="626"/>
      <c r="AO59" s="626"/>
      <c r="AP59" s="626"/>
      <c r="AQ59" s="626"/>
      <c r="AR59" s="626"/>
      <c r="AS59" s="626"/>
      <c r="AT59" s="626"/>
      <c r="AU59" s="626"/>
      <c r="AV59" s="626"/>
      <c r="AW59" s="626"/>
      <c r="AX59" s="627"/>
      <c r="AY59" s="612"/>
      <c r="AZ59" s="613"/>
      <c r="BA59" s="613"/>
      <c r="BB59" s="613"/>
      <c r="BC59" s="613"/>
      <c r="BD59" s="613"/>
      <c r="BE59" s="614"/>
    </row>
    <row r="60" spans="1:61" ht="6.9" customHeight="1" thickBot="1">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row>
    <row r="61" spans="1:61" ht="14">
      <c r="A61" s="102"/>
      <c r="B61" s="619" t="str">
        <f>IF(全国大会用!A10="","",全国大会用!A10&amp;"銀行")</f>
        <v/>
      </c>
      <c r="C61" s="620"/>
      <c r="D61" s="620"/>
      <c r="E61" s="620"/>
      <c r="F61" s="620"/>
      <c r="G61" s="620"/>
      <c r="H61" s="620"/>
      <c r="I61" s="620"/>
      <c r="J61" s="620"/>
      <c r="K61" s="620"/>
      <c r="L61" s="620"/>
      <c r="M61" s="620"/>
      <c r="N61" s="620"/>
      <c r="O61" s="621"/>
      <c r="P61" s="619" t="str">
        <f>IF(全国大会用!M10="","",全国大会用!M10&amp;"支店")</f>
        <v/>
      </c>
      <c r="Q61" s="620"/>
      <c r="R61" s="620"/>
      <c r="S61" s="620"/>
      <c r="T61" s="620"/>
      <c r="U61" s="620"/>
      <c r="V61" s="620"/>
      <c r="W61" s="620"/>
      <c r="X61" s="620"/>
      <c r="Y61" s="620"/>
      <c r="Z61" s="620"/>
      <c r="AA61" s="620"/>
      <c r="AB61" s="620"/>
      <c r="AC61" s="620"/>
      <c r="AD61" s="620"/>
      <c r="AE61" s="621"/>
      <c r="AF61" s="619" t="str">
        <f>IF(全国大会用!Y10="","",全国大会用!Y10)</f>
        <v/>
      </c>
      <c r="AG61" s="620"/>
      <c r="AH61" s="620"/>
      <c r="AI61" s="620"/>
      <c r="AJ61" s="620"/>
      <c r="AK61" s="621"/>
      <c r="AL61" s="619" t="str">
        <f>IF(全国大会用!AD10="","",全国大会用!AD10)</f>
        <v/>
      </c>
      <c r="AM61" s="620"/>
      <c r="AN61" s="620"/>
      <c r="AO61" s="620"/>
      <c r="AP61" s="620"/>
      <c r="AQ61" s="620"/>
      <c r="AR61" s="620"/>
      <c r="AS61" s="619" t="str">
        <f>IF(全国大会用!AL10="","",全国大会用!AL10)</f>
        <v/>
      </c>
      <c r="AT61" s="620"/>
      <c r="AU61" s="620"/>
      <c r="AV61" s="620"/>
      <c r="AW61" s="620"/>
      <c r="AX61" s="620"/>
      <c r="AY61" s="620"/>
      <c r="AZ61" s="620"/>
      <c r="BA61" s="620"/>
      <c r="BB61" s="620"/>
      <c r="BC61" s="620"/>
      <c r="BD61" s="620"/>
      <c r="BE61" s="621"/>
      <c r="BF61" s="103"/>
      <c r="BG61" s="105"/>
      <c r="BH61" s="105"/>
      <c r="BI61" s="105"/>
    </row>
    <row r="62" spans="1:61" ht="14.5" thickBot="1">
      <c r="A62" s="102"/>
      <c r="B62" s="622"/>
      <c r="C62" s="623"/>
      <c r="D62" s="623"/>
      <c r="E62" s="623"/>
      <c r="F62" s="623"/>
      <c r="G62" s="623"/>
      <c r="H62" s="623"/>
      <c r="I62" s="623"/>
      <c r="J62" s="623"/>
      <c r="K62" s="623"/>
      <c r="L62" s="623"/>
      <c r="M62" s="623"/>
      <c r="N62" s="623"/>
      <c r="O62" s="624"/>
      <c r="P62" s="622"/>
      <c r="Q62" s="623"/>
      <c r="R62" s="623"/>
      <c r="S62" s="623"/>
      <c r="T62" s="623"/>
      <c r="U62" s="623"/>
      <c r="V62" s="623"/>
      <c r="W62" s="623"/>
      <c r="X62" s="623"/>
      <c r="Y62" s="623"/>
      <c r="Z62" s="623"/>
      <c r="AA62" s="623"/>
      <c r="AB62" s="623"/>
      <c r="AC62" s="623"/>
      <c r="AD62" s="623"/>
      <c r="AE62" s="624"/>
      <c r="AF62" s="622"/>
      <c r="AG62" s="623"/>
      <c r="AH62" s="623"/>
      <c r="AI62" s="623"/>
      <c r="AJ62" s="623"/>
      <c r="AK62" s="624"/>
      <c r="AL62" s="622"/>
      <c r="AM62" s="623"/>
      <c r="AN62" s="623"/>
      <c r="AO62" s="623"/>
      <c r="AP62" s="623"/>
      <c r="AQ62" s="623"/>
      <c r="AR62" s="623"/>
      <c r="AS62" s="622"/>
      <c r="AT62" s="623"/>
      <c r="AU62" s="623"/>
      <c r="AV62" s="623"/>
      <c r="AW62" s="623"/>
      <c r="AX62" s="623"/>
      <c r="AY62" s="623"/>
      <c r="AZ62" s="623"/>
      <c r="BA62" s="623"/>
      <c r="BB62" s="623"/>
      <c r="BC62" s="623"/>
      <c r="BD62" s="623"/>
      <c r="BE62" s="624"/>
      <c r="BF62" s="104"/>
      <c r="BG62" s="105"/>
      <c r="BH62" s="105"/>
      <c r="BI62" s="105"/>
    </row>
    <row r="63" spans="1:61" ht="13.5" thickBot="1">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row>
    <row r="64" spans="1:61" ht="13.5" customHeight="1">
      <c r="B64" s="785" t="s">
        <v>124</v>
      </c>
      <c r="C64" s="786"/>
      <c r="D64" s="786"/>
      <c r="E64" s="786"/>
      <c r="F64" s="786"/>
      <c r="G64" s="786"/>
      <c r="H64" s="786"/>
      <c r="I64" s="786"/>
      <c r="J64" s="787"/>
      <c r="K64" s="619" t="str">
        <f>IF(全国大会用!E4="","",全国大会用!E4)</f>
        <v/>
      </c>
      <c r="L64" s="620"/>
      <c r="M64" s="620"/>
      <c r="N64" s="620"/>
      <c r="O64" s="620"/>
      <c r="P64" s="620"/>
      <c r="Q64" s="620"/>
      <c r="R64" s="621"/>
      <c r="S64" s="618" t="s">
        <v>123</v>
      </c>
      <c r="T64" s="618"/>
      <c r="U64" s="94"/>
      <c r="V64" s="94"/>
      <c r="W64" s="94"/>
      <c r="X64" s="94"/>
      <c r="Y64" s="94"/>
      <c r="Z64" s="94"/>
      <c r="AA64" s="94"/>
      <c r="AB64" s="94"/>
      <c r="AC64" s="94"/>
      <c r="AD64" s="94"/>
      <c r="AE64" s="94"/>
      <c r="AF64" s="94"/>
      <c r="AG64" s="94"/>
      <c r="AH64" s="94"/>
      <c r="AI64" s="94"/>
      <c r="AJ64" s="94"/>
      <c r="AK64" s="94"/>
      <c r="AL64" s="94"/>
      <c r="AM64" s="618" t="s">
        <v>125</v>
      </c>
      <c r="AN64" s="618"/>
      <c r="AO64" s="618"/>
      <c r="AP64" s="618"/>
      <c r="AQ64" s="618"/>
      <c r="AR64" s="618"/>
      <c r="AS64" s="618"/>
      <c r="AT64" s="618"/>
      <c r="AU64" s="618"/>
      <c r="AV64" s="619" t="str">
        <f>IF(チーム情報!F38="","",チーム情報!F38&amp;" "&amp;チーム情報!L38)</f>
        <v/>
      </c>
      <c r="AW64" s="620"/>
      <c r="AX64" s="620"/>
      <c r="AY64" s="620"/>
      <c r="AZ64" s="620"/>
      <c r="BA64" s="620"/>
      <c r="BB64" s="620"/>
      <c r="BC64" s="620"/>
      <c r="BD64" s="620"/>
      <c r="BE64" s="621"/>
    </row>
    <row r="65" spans="2:57" ht="14.25" customHeight="1" thickBot="1">
      <c r="B65" s="786"/>
      <c r="C65" s="786"/>
      <c r="D65" s="786"/>
      <c r="E65" s="786"/>
      <c r="F65" s="786"/>
      <c r="G65" s="786"/>
      <c r="H65" s="786"/>
      <c r="I65" s="786"/>
      <c r="J65" s="787"/>
      <c r="K65" s="622"/>
      <c r="L65" s="623"/>
      <c r="M65" s="623"/>
      <c r="N65" s="623"/>
      <c r="O65" s="623"/>
      <c r="P65" s="623"/>
      <c r="Q65" s="623"/>
      <c r="R65" s="624"/>
      <c r="S65" s="618"/>
      <c r="T65" s="618"/>
      <c r="U65" s="94"/>
      <c r="V65" s="94"/>
      <c r="W65" s="94"/>
      <c r="X65" s="94"/>
      <c r="Y65" s="94"/>
      <c r="Z65" s="94"/>
      <c r="AA65" s="94"/>
      <c r="AB65" s="94"/>
      <c r="AC65" s="94"/>
      <c r="AD65" s="94"/>
      <c r="AE65" s="94"/>
      <c r="AF65" s="94"/>
      <c r="AG65" s="94"/>
      <c r="AH65" s="94"/>
      <c r="AI65" s="94"/>
      <c r="AJ65" s="94"/>
      <c r="AK65" s="94"/>
      <c r="AL65" s="94"/>
      <c r="AM65" s="618"/>
      <c r="AN65" s="618"/>
      <c r="AO65" s="618"/>
      <c r="AP65" s="618"/>
      <c r="AQ65" s="618"/>
      <c r="AR65" s="618"/>
      <c r="AS65" s="618"/>
      <c r="AT65" s="618"/>
      <c r="AU65" s="618"/>
      <c r="AV65" s="622"/>
      <c r="AW65" s="623"/>
      <c r="AX65" s="623"/>
      <c r="AY65" s="623"/>
      <c r="AZ65" s="623"/>
      <c r="BA65" s="623"/>
      <c r="BB65" s="623"/>
      <c r="BC65" s="623"/>
      <c r="BD65" s="623"/>
      <c r="BE65" s="624"/>
    </row>
    <row r="66" spans="2:57">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row>
    <row r="67" spans="2:57">
      <c r="B67" s="95"/>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6"/>
      <c r="AR67" s="96"/>
      <c r="AS67" s="96"/>
      <c r="AT67" s="96"/>
      <c r="AU67" s="96"/>
      <c r="AV67" s="96"/>
      <c r="AW67" s="96"/>
      <c r="AX67" s="96"/>
      <c r="AY67" s="96"/>
      <c r="AZ67" s="96"/>
      <c r="BA67" s="96"/>
      <c r="BB67" s="96"/>
      <c r="BC67" s="96"/>
      <c r="BD67" s="96"/>
      <c r="BE67" s="96"/>
    </row>
    <row r="68" spans="2:57" ht="13.5" customHeight="1">
      <c r="B68" s="94"/>
      <c r="C68" s="97"/>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100"/>
      <c r="AR68" s="100"/>
      <c r="AS68" s="100"/>
      <c r="AT68" s="100"/>
      <c r="AU68" s="100"/>
      <c r="AV68" s="100"/>
      <c r="AW68" s="100"/>
      <c r="AX68" s="100"/>
      <c r="AY68" s="100"/>
      <c r="AZ68" s="100"/>
      <c r="BA68" s="100"/>
      <c r="BB68" s="100"/>
      <c r="BC68" s="100"/>
      <c r="BD68" s="100"/>
      <c r="BE68" s="100"/>
    </row>
    <row r="69" spans="2:57" ht="13.5" customHeight="1">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100"/>
      <c r="AR69" s="100"/>
      <c r="AS69" s="100"/>
      <c r="AT69" s="100"/>
      <c r="AU69" s="100"/>
      <c r="AV69" s="100"/>
      <c r="AW69" s="100"/>
      <c r="AX69" s="100"/>
      <c r="AY69" s="100"/>
      <c r="AZ69" s="100"/>
      <c r="BA69" s="100"/>
      <c r="BB69" s="100"/>
      <c r="BC69" s="100"/>
      <c r="BD69" s="100"/>
      <c r="BE69" s="100"/>
    </row>
    <row r="70" spans="2:57">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row>
  </sheetData>
  <sheetProtection selectLockedCells="1" selectUnlockedCells="1"/>
  <mergeCells count="200">
    <mergeCell ref="AS1:BE1"/>
    <mergeCell ref="B5:BE5"/>
    <mergeCell ref="B7:P9"/>
    <mergeCell ref="AX8:BE9"/>
    <mergeCell ref="G11:I13"/>
    <mergeCell ref="B15:F19"/>
    <mergeCell ref="G15:W15"/>
    <mergeCell ref="X15:AH15"/>
    <mergeCell ref="AI15:AL17"/>
    <mergeCell ref="AM15:AT17"/>
    <mergeCell ref="B20:M20"/>
    <mergeCell ref="N20:AB20"/>
    <mergeCell ref="AC20:AQ20"/>
    <mergeCell ref="AR20:BE20"/>
    <mergeCell ref="AU15:AX17"/>
    <mergeCell ref="AY15:BD16"/>
    <mergeCell ref="BE15:BE16"/>
    <mergeCell ref="G16:W19"/>
    <mergeCell ref="X16:AH17"/>
    <mergeCell ref="AY17:BD17"/>
    <mergeCell ref="X18:AH19"/>
    <mergeCell ref="B23:M24"/>
    <mergeCell ref="N23:AB23"/>
    <mergeCell ref="AC23:AQ23"/>
    <mergeCell ref="AR23:BF23"/>
    <mergeCell ref="N24:AB24"/>
    <mergeCell ref="AC24:AQ24"/>
    <mergeCell ref="AR24:BE24"/>
    <mergeCell ref="B21:M22"/>
    <mergeCell ref="N21:AB21"/>
    <mergeCell ref="AC21:AQ21"/>
    <mergeCell ref="AR21:BF21"/>
    <mergeCell ref="N22:AB22"/>
    <mergeCell ref="AC22:AQ22"/>
    <mergeCell ref="AR22:BE22"/>
    <mergeCell ref="AT26:AV27"/>
    <mergeCell ref="AX26:BD26"/>
    <mergeCell ref="G27:R27"/>
    <mergeCell ref="Y27:AS27"/>
    <mergeCell ref="AW27:AZ27"/>
    <mergeCell ref="BB27:BE27"/>
    <mergeCell ref="B25:M25"/>
    <mergeCell ref="N25:AB25"/>
    <mergeCell ref="AC25:AQ25"/>
    <mergeCell ref="AR25:BE25"/>
    <mergeCell ref="B26:F27"/>
    <mergeCell ref="G26:R26"/>
    <mergeCell ref="S26:U27"/>
    <mergeCell ref="V26:X27"/>
    <mergeCell ref="AA26:AD26"/>
    <mergeCell ref="AF26:AJ26"/>
    <mergeCell ref="AT28:AV29"/>
    <mergeCell ref="AX28:BD28"/>
    <mergeCell ref="G29:R29"/>
    <mergeCell ref="Y29:AS29"/>
    <mergeCell ref="AW29:AZ29"/>
    <mergeCell ref="BB29:BE29"/>
    <mergeCell ref="B28:F29"/>
    <mergeCell ref="G28:R28"/>
    <mergeCell ref="S28:U29"/>
    <mergeCell ref="V28:X29"/>
    <mergeCell ref="AA28:AD28"/>
    <mergeCell ref="AF28:AJ28"/>
    <mergeCell ref="B32:F33"/>
    <mergeCell ref="G32:R32"/>
    <mergeCell ref="AT32:AV33"/>
    <mergeCell ref="AX32:BD32"/>
    <mergeCell ref="G33:R33"/>
    <mergeCell ref="AW33:AZ33"/>
    <mergeCell ref="BB33:BE33"/>
    <mergeCell ref="AT30:AV31"/>
    <mergeCell ref="AX30:BD30"/>
    <mergeCell ref="G31:R31"/>
    <mergeCell ref="Y31:AS31"/>
    <mergeCell ref="AW31:AZ31"/>
    <mergeCell ref="BB31:BE31"/>
    <mergeCell ref="B30:F31"/>
    <mergeCell ref="G30:R30"/>
    <mergeCell ref="S30:U31"/>
    <mergeCell ref="V30:X31"/>
    <mergeCell ref="AA30:AD30"/>
    <mergeCell ref="AF30:AJ30"/>
    <mergeCell ref="S32:X33"/>
    <mergeCell ref="Y32:AS33"/>
    <mergeCell ref="AY35:BE35"/>
    <mergeCell ref="B36:D37"/>
    <mergeCell ref="E36:O36"/>
    <mergeCell ref="P36:R37"/>
    <mergeCell ref="S36:U37"/>
    <mergeCell ref="V36:AK37"/>
    <mergeCell ref="AL36:AX37"/>
    <mergeCell ref="AY36:BE37"/>
    <mergeCell ref="E37:O37"/>
    <mergeCell ref="B35:D35"/>
    <mergeCell ref="E35:O35"/>
    <mergeCell ref="P35:R35"/>
    <mergeCell ref="S35:U35"/>
    <mergeCell ref="V35:AK35"/>
    <mergeCell ref="AL35:AX35"/>
    <mergeCell ref="AY38:BE39"/>
    <mergeCell ref="E39:O39"/>
    <mergeCell ref="B40:D41"/>
    <mergeCell ref="E40:O40"/>
    <mergeCell ref="P40:R41"/>
    <mergeCell ref="S40:U41"/>
    <mergeCell ref="V40:AK41"/>
    <mergeCell ref="AL40:AX41"/>
    <mergeCell ref="AY40:BE41"/>
    <mergeCell ref="E41:O41"/>
    <mergeCell ref="B38:D39"/>
    <mergeCell ref="E38:O38"/>
    <mergeCell ref="P38:R39"/>
    <mergeCell ref="S38:U39"/>
    <mergeCell ref="V38:AK39"/>
    <mergeCell ref="AL38:AX39"/>
    <mergeCell ref="AY42:BE43"/>
    <mergeCell ref="E43:O43"/>
    <mergeCell ref="B44:D45"/>
    <mergeCell ref="E44:O44"/>
    <mergeCell ref="P44:R45"/>
    <mergeCell ref="S44:U45"/>
    <mergeCell ref="V44:AK45"/>
    <mergeCell ref="AL44:AX45"/>
    <mergeCell ref="AY44:BE45"/>
    <mergeCell ref="E45:O45"/>
    <mergeCell ref="B42:D43"/>
    <mergeCell ref="E42:O42"/>
    <mergeCell ref="P42:R43"/>
    <mergeCell ref="S42:U43"/>
    <mergeCell ref="V42:AK43"/>
    <mergeCell ref="AL42:AX43"/>
    <mergeCell ref="AY46:BE47"/>
    <mergeCell ref="E47:O47"/>
    <mergeCell ref="B48:D49"/>
    <mergeCell ref="E48:O48"/>
    <mergeCell ref="P48:R49"/>
    <mergeCell ref="S48:U49"/>
    <mergeCell ref="V48:AK49"/>
    <mergeCell ref="AL48:AX49"/>
    <mergeCell ref="AY48:BE49"/>
    <mergeCell ref="E49:O49"/>
    <mergeCell ref="B46:D47"/>
    <mergeCell ref="E46:O46"/>
    <mergeCell ref="P46:R47"/>
    <mergeCell ref="S46:U47"/>
    <mergeCell ref="V46:AK47"/>
    <mergeCell ref="AL46:AX47"/>
    <mergeCell ref="S54:U55"/>
    <mergeCell ref="V54:AK55"/>
    <mergeCell ref="AL54:AX55"/>
    <mergeCell ref="AY50:BE51"/>
    <mergeCell ref="E51:O51"/>
    <mergeCell ref="B52:D53"/>
    <mergeCell ref="E52:O52"/>
    <mergeCell ref="P52:R53"/>
    <mergeCell ref="S52:U53"/>
    <mergeCell ref="V52:AK53"/>
    <mergeCell ref="AL52:AX53"/>
    <mergeCell ref="AY52:BE53"/>
    <mergeCell ref="E53:O53"/>
    <mergeCell ref="B50:D51"/>
    <mergeCell ref="E50:O50"/>
    <mergeCell ref="P50:R51"/>
    <mergeCell ref="S50:U51"/>
    <mergeCell ref="V50:AK51"/>
    <mergeCell ref="AL50:AX51"/>
    <mergeCell ref="AY58:BE59"/>
    <mergeCell ref="E59:O59"/>
    <mergeCell ref="AI18:AT19"/>
    <mergeCell ref="AU18:AX19"/>
    <mergeCell ref="AY18:BE19"/>
    <mergeCell ref="B58:D59"/>
    <mergeCell ref="E58:O58"/>
    <mergeCell ref="P58:R59"/>
    <mergeCell ref="S58:U59"/>
    <mergeCell ref="V58:AK59"/>
    <mergeCell ref="AL58:AX59"/>
    <mergeCell ref="AY54:BE55"/>
    <mergeCell ref="E55:O55"/>
    <mergeCell ref="B56:D57"/>
    <mergeCell ref="E56:O56"/>
    <mergeCell ref="P56:R57"/>
    <mergeCell ref="S56:U57"/>
    <mergeCell ref="V56:AK57"/>
    <mergeCell ref="AL56:AX57"/>
    <mergeCell ref="AY56:BE57"/>
    <mergeCell ref="E57:O57"/>
    <mergeCell ref="B54:D55"/>
    <mergeCell ref="E54:O54"/>
    <mergeCell ref="P54:R55"/>
    <mergeCell ref="AS61:BE62"/>
    <mergeCell ref="B64:J65"/>
    <mergeCell ref="K64:R65"/>
    <mergeCell ref="S64:T65"/>
    <mergeCell ref="AM64:AU65"/>
    <mergeCell ref="AV64:BE65"/>
    <mergeCell ref="B61:O62"/>
    <mergeCell ref="P61:AE62"/>
    <mergeCell ref="AF61:AK62"/>
    <mergeCell ref="AL61:AR62"/>
  </mergeCells>
  <phoneticPr fontId="31"/>
  <dataValidations count="13">
    <dataValidation type="custom" allowBlank="1" showInputMessage="1" showErrorMessage="1" sqref="AY40 P40" xr:uid="{00000000-0002-0000-0400-000000000000}">
      <formula1>LEN(E20)</formula1>
    </dataValidation>
    <dataValidation type="custom" allowBlank="1" showInputMessage="1" showErrorMessage="1" sqref="AY58 P58" xr:uid="{00000000-0002-0000-0400-000001000000}">
      <formula1>LEN(E29)</formula1>
    </dataValidation>
    <dataValidation type="custom" allowBlank="1" showInputMessage="1" showErrorMessage="1" sqref="AY56 P56" xr:uid="{00000000-0002-0000-0400-000002000000}">
      <formula1>LEN(E28)</formula1>
    </dataValidation>
    <dataValidation type="custom" allowBlank="1" showInputMessage="1" showErrorMessage="1" sqref="AY54 P54" xr:uid="{00000000-0002-0000-0400-000003000000}">
      <formula1>LEN(E27)</formula1>
    </dataValidation>
    <dataValidation type="custom" allowBlank="1" showInputMessage="1" showErrorMessage="1" sqref="AY52 P52" xr:uid="{00000000-0002-0000-0400-000004000000}">
      <formula1>LEN(E26)</formula1>
    </dataValidation>
    <dataValidation type="custom" allowBlank="1" showInputMessage="1" showErrorMessage="1" sqref="AY50 P50" xr:uid="{00000000-0002-0000-0400-000005000000}">
      <formula1>LEN(E25)</formula1>
    </dataValidation>
    <dataValidation type="custom" allowBlank="1" showInputMessage="1" showErrorMessage="1" sqref="AY48 P48" xr:uid="{00000000-0002-0000-0400-000006000000}">
      <formula1>LEN(E24)</formula1>
    </dataValidation>
    <dataValidation type="custom" allowBlank="1" showInputMessage="1" showErrorMessage="1" sqref="AY46 P46" xr:uid="{00000000-0002-0000-0400-000007000000}">
      <formula1>LEN(E23)</formula1>
    </dataValidation>
    <dataValidation type="custom" allowBlank="1" showInputMessage="1" showErrorMessage="1" sqref="AY44 P44" xr:uid="{00000000-0002-0000-0400-000008000000}">
      <formula1>LEN(E22)</formula1>
    </dataValidation>
    <dataValidation type="custom" allowBlank="1" showInputMessage="1" showErrorMessage="1" sqref="AY42 P42" xr:uid="{00000000-0002-0000-0400-000009000000}">
      <formula1>LEN(E21)</formula1>
    </dataValidation>
    <dataValidation type="custom" allowBlank="1" showInputMessage="1" showErrorMessage="1" sqref="AY38 P38" xr:uid="{00000000-0002-0000-0400-00000A000000}">
      <formula1>LEN(E19)</formula1>
    </dataValidation>
    <dataValidation type="custom" allowBlank="1" showInputMessage="1" showErrorMessage="1" sqref="P36 AY36" xr:uid="{00000000-0002-0000-0400-00000B000000}">
      <formula1>LEN(E18)</formula1>
    </dataValidation>
    <dataValidation type="custom" allowBlank="1" showInputMessage="1" showErrorMessage="1" sqref="AU18" xr:uid="{00000000-0002-0000-0400-00000C000000}">
      <formula1>LEN(#REF!)</formula1>
    </dataValidation>
  </dataValidations>
  <printOptions horizontalCentered="1"/>
  <pageMargins left="0.23622047244094491" right="0.23622047244094491" top="0.11811023622047245" bottom="0.11811023622047245" header="0.31496062992125984" footer="0.31496062992125984"/>
  <pageSetup paperSize="9" scale="93" orientation="portrait" horizontalDpi="4294967293" verticalDpi="4294967293" r:id="rId1"/>
  <rowBreaks count="1" manualBreakCount="1">
    <brk id="69" max="16383" man="1"/>
  </rowBreaks>
  <colBreaks count="1" manualBreakCount="1">
    <brk id="59"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sheetPr>
  <dimension ref="A1:K56"/>
  <sheetViews>
    <sheetView zoomScale="99" zoomScaleNormal="99" workbookViewId="0">
      <selection activeCell="N11" sqref="N11"/>
    </sheetView>
  </sheetViews>
  <sheetFormatPr defaultColWidth="8.90625" defaultRowHeight="13"/>
  <cols>
    <col min="1" max="1" width="5" style="8" customWidth="1"/>
    <col min="2" max="2" width="15.6328125" style="9" customWidth="1"/>
    <col min="3" max="3" width="1.36328125" style="7" customWidth="1"/>
    <col min="4" max="4" width="5" style="8" customWidth="1"/>
    <col min="5" max="5" width="15.6328125" style="9" customWidth="1"/>
    <col min="6" max="6" width="1.36328125" style="7" customWidth="1"/>
    <col min="7" max="7" width="5" style="8" customWidth="1"/>
    <col min="8" max="8" width="15.6328125" style="9" customWidth="1"/>
    <col min="9" max="9" width="1.36328125" style="7" customWidth="1"/>
    <col min="10" max="10" width="5" style="8" customWidth="1"/>
    <col min="11" max="11" width="15.6328125" style="9" customWidth="1"/>
    <col min="12" max="16384" width="8.90625" style="36"/>
  </cols>
  <sheetData>
    <row r="1" spans="1:11" ht="10" customHeight="1">
      <c r="A1" s="855"/>
      <c r="B1" s="852" t="str">
        <f>IF(チーム情報!$A$4="","",チーム情報!$A$4)</f>
        <v/>
      </c>
      <c r="C1" s="6"/>
      <c r="D1" s="843"/>
      <c r="E1" s="852" t="str">
        <f>IF(チーム情報!$A$4="","",チーム情報!$A$4)</f>
        <v/>
      </c>
      <c r="F1" s="6"/>
      <c r="G1" s="843"/>
      <c r="H1" s="852" t="str">
        <f>IF(チーム情報!$A$4="","",チーム情報!$A$4)</f>
        <v/>
      </c>
      <c r="I1" s="6"/>
      <c r="J1" s="843"/>
      <c r="K1" s="852" t="str">
        <f>IF(チーム情報!$A$4="","",チーム情報!$A$4)</f>
        <v/>
      </c>
    </row>
    <row r="2" spans="1:11" ht="10" customHeight="1">
      <c r="A2" s="856"/>
      <c r="B2" s="853"/>
      <c r="C2" s="6"/>
      <c r="D2" s="844"/>
      <c r="E2" s="853"/>
      <c r="F2" s="6"/>
      <c r="G2" s="844"/>
      <c r="H2" s="853"/>
      <c r="I2" s="6"/>
      <c r="J2" s="844"/>
      <c r="K2" s="853"/>
    </row>
    <row r="3" spans="1:11" ht="10" customHeight="1">
      <c r="A3" s="857"/>
      <c r="B3" s="854"/>
      <c r="C3" s="6"/>
      <c r="D3" s="845"/>
      <c r="E3" s="854"/>
      <c r="F3" s="6"/>
      <c r="G3" s="845"/>
      <c r="H3" s="854"/>
      <c r="I3" s="6"/>
      <c r="J3" s="845"/>
      <c r="K3" s="854"/>
    </row>
    <row r="4" spans="1:11" ht="7" customHeight="1">
      <c r="A4" s="846" t="s">
        <v>82</v>
      </c>
      <c r="B4" s="849" t="s">
        <v>21</v>
      </c>
      <c r="D4" s="846" t="s">
        <v>82</v>
      </c>
      <c r="E4" s="849" t="s">
        <v>21</v>
      </c>
      <c r="G4" s="846" t="s">
        <v>82</v>
      </c>
      <c r="H4" s="849" t="s">
        <v>21</v>
      </c>
      <c r="J4" s="846" t="s">
        <v>82</v>
      </c>
      <c r="K4" s="849" t="s">
        <v>21</v>
      </c>
    </row>
    <row r="5" spans="1:11" ht="7" customHeight="1">
      <c r="A5" s="847"/>
      <c r="B5" s="850"/>
      <c r="D5" s="847"/>
      <c r="E5" s="850"/>
      <c r="G5" s="847"/>
      <c r="H5" s="850"/>
      <c r="J5" s="847"/>
      <c r="K5" s="850"/>
    </row>
    <row r="6" spans="1:11" ht="7" customHeight="1">
      <c r="A6" s="848"/>
      <c r="B6" s="851"/>
      <c r="D6" s="848"/>
      <c r="E6" s="851"/>
      <c r="G6" s="848"/>
      <c r="H6" s="851"/>
      <c r="J6" s="848"/>
      <c r="K6" s="851"/>
    </row>
    <row r="7" spans="1:11" ht="19" customHeight="1">
      <c r="A7" s="32" t="str">
        <f>IF(選手情報!$A$4="","",選手情報!$A$4)</f>
        <v>①</v>
      </c>
      <c r="B7" s="34" t="str">
        <f>選手情報!$C$4&amp;" "&amp;選手情報!$I$4</f>
        <v xml:space="preserve"> </v>
      </c>
      <c r="C7" s="33"/>
      <c r="D7" s="32" t="str">
        <f>IF(選手情報!$A$4="","",選手情報!$A$4)</f>
        <v>①</v>
      </c>
      <c r="E7" s="34" t="str">
        <f>選手情報!$C$4&amp;" "&amp;選手情報!$I$4</f>
        <v xml:space="preserve"> </v>
      </c>
      <c r="F7" s="33"/>
      <c r="G7" s="32" t="str">
        <f>IF(選手情報!$A$4="","",選手情報!$A$4)</f>
        <v>①</v>
      </c>
      <c r="H7" s="34" t="str">
        <f>選手情報!$C$4&amp;" "&amp;選手情報!$I$4</f>
        <v xml:space="preserve"> </v>
      </c>
      <c r="I7" s="33"/>
      <c r="J7" s="32" t="str">
        <f>IF(選手情報!$A$4="","",選手情報!$A$4)</f>
        <v>①</v>
      </c>
      <c r="K7" s="34" t="str">
        <f>選手情報!$C$4&amp;" "&amp;選手情報!$I$4</f>
        <v xml:space="preserve"> </v>
      </c>
    </row>
    <row r="8" spans="1:11" ht="19" customHeight="1">
      <c r="A8" s="32">
        <f>IF(選手情報!$A$6="","",選手情報!$A$6)</f>
        <v>2</v>
      </c>
      <c r="B8" s="34" t="str">
        <f>選手情報!$C$6&amp;" "&amp;選手情報!$I$6</f>
        <v xml:space="preserve"> </v>
      </c>
      <c r="C8" s="33"/>
      <c r="D8" s="32">
        <f>IF(選手情報!$A$6="","",選手情報!$A$6)</f>
        <v>2</v>
      </c>
      <c r="E8" s="34" t="str">
        <f>選手情報!$C$6&amp;" "&amp;選手情報!$I$6</f>
        <v xml:space="preserve"> </v>
      </c>
      <c r="F8" s="33"/>
      <c r="G8" s="32">
        <f>IF(選手情報!$A$6="","",選手情報!$A$6)</f>
        <v>2</v>
      </c>
      <c r="H8" s="34" t="str">
        <f>選手情報!$C$6&amp;" "&amp;選手情報!$I$6</f>
        <v xml:space="preserve"> </v>
      </c>
      <c r="I8" s="33"/>
      <c r="J8" s="32">
        <f>IF(選手情報!$A$6="","",選手情報!$A$6)</f>
        <v>2</v>
      </c>
      <c r="K8" s="34" t="str">
        <f>選手情報!$C$6&amp;" "&amp;選手情報!$I$6</f>
        <v xml:space="preserve"> </v>
      </c>
    </row>
    <row r="9" spans="1:11" ht="19" customHeight="1">
      <c r="A9" s="32">
        <f>IF(選手情報!$A$8="","",選手情報!$A$8)</f>
        <v>3</v>
      </c>
      <c r="B9" s="34" t="str">
        <f>選手情報!$C$8&amp;" "&amp;選手情報!$I$8</f>
        <v xml:space="preserve"> </v>
      </c>
      <c r="C9" s="33"/>
      <c r="D9" s="32">
        <f>IF(選手情報!$A$8="","",選手情報!$A$8)</f>
        <v>3</v>
      </c>
      <c r="E9" s="34" t="str">
        <f>選手情報!$C$8&amp;" "&amp;選手情報!$I$8</f>
        <v xml:space="preserve"> </v>
      </c>
      <c r="F9" s="33"/>
      <c r="G9" s="32">
        <f>IF(選手情報!$A$8="","",選手情報!$A$8)</f>
        <v>3</v>
      </c>
      <c r="H9" s="34" t="str">
        <f>選手情報!$C$8&amp;" "&amp;選手情報!$I$8</f>
        <v xml:space="preserve"> </v>
      </c>
      <c r="I9" s="33"/>
      <c r="J9" s="32">
        <f>IF(選手情報!$A$8="","",選手情報!$A$8)</f>
        <v>3</v>
      </c>
      <c r="K9" s="34" t="str">
        <f>選手情報!$C$8&amp;" "&amp;選手情報!$I$8</f>
        <v xml:space="preserve"> </v>
      </c>
    </row>
    <row r="10" spans="1:11" ht="19" customHeight="1">
      <c r="A10" s="32">
        <f>IF(選手情報!$A$10="","",選手情報!$A$10)</f>
        <v>4</v>
      </c>
      <c r="B10" s="34" t="str">
        <f>選手情報!$C$10&amp;" "&amp;選手情報!$I$10</f>
        <v xml:space="preserve"> </v>
      </c>
      <c r="C10" s="33"/>
      <c r="D10" s="32">
        <f>IF(選手情報!$A$10="","",選手情報!$A$10)</f>
        <v>4</v>
      </c>
      <c r="E10" s="34" t="str">
        <f>選手情報!$C$10&amp;" "&amp;選手情報!$I$10</f>
        <v xml:space="preserve"> </v>
      </c>
      <c r="F10" s="33"/>
      <c r="G10" s="32">
        <f>IF(選手情報!$A$10="","",選手情報!$A$10)</f>
        <v>4</v>
      </c>
      <c r="H10" s="34" t="str">
        <f>選手情報!$C$10&amp;" "&amp;選手情報!$I$10</f>
        <v xml:space="preserve"> </v>
      </c>
      <c r="I10" s="33"/>
      <c r="J10" s="32">
        <f>IF(選手情報!$A$10="","",選手情報!$A$10)</f>
        <v>4</v>
      </c>
      <c r="K10" s="34" t="str">
        <f>選手情報!$C$10&amp;" "&amp;選手情報!$I$10</f>
        <v xml:space="preserve"> </v>
      </c>
    </row>
    <row r="11" spans="1:11" ht="19" customHeight="1">
      <c r="A11" s="32">
        <f>IF(選手情報!$A$12="","",選手情報!$A$12)</f>
        <v>5</v>
      </c>
      <c r="B11" s="34" t="str">
        <f>選手情報!$C$12&amp;" "&amp;選手情報!$I$12</f>
        <v xml:space="preserve"> </v>
      </c>
      <c r="C11" s="33"/>
      <c r="D11" s="32">
        <f>IF(選手情報!$A$12="","",選手情報!$A$12)</f>
        <v>5</v>
      </c>
      <c r="E11" s="34" t="str">
        <f>選手情報!$C$12&amp;" "&amp;選手情報!$I$12</f>
        <v xml:space="preserve"> </v>
      </c>
      <c r="F11" s="33"/>
      <c r="G11" s="32">
        <f>IF(選手情報!$A$12="","",選手情報!$A$12)</f>
        <v>5</v>
      </c>
      <c r="H11" s="34" t="str">
        <f>選手情報!$C$12&amp;" "&amp;選手情報!$I$12</f>
        <v xml:space="preserve"> </v>
      </c>
      <c r="I11" s="33"/>
      <c r="J11" s="32">
        <f>IF(選手情報!$A$12="","",選手情報!$A$12)</f>
        <v>5</v>
      </c>
      <c r="K11" s="34" t="str">
        <f>選手情報!$C$12&amp;" "&amp;選手情報!$I$12</f>
        <v xml:space="preserve"> </v>
      </c>
    </row>
    <row r="12" spans="1:11" ht="19" customHeight="1">
      <c r="A12" s="32">
        <f>IF(選手情報!$A$14="","",選手情報!$A$14)</f>
        <v>6</v>
      </c>
      <c r="B12" s="34" t="str">
        <f>選手情報!$C$14&amp;" "&amp;選手情報!$I$14</f>
        <v xml:space="preserve"> </v>
      </c>
      <c r="C12" s="33"/>
      <c r="D12" s="32">
        <f>IF(選手情報!$A$14="","",選手情報!$A$14)</f>
        <v>6</v>
      </c>
      <c r="E12" s="34" t="str">
        <f>選手情報!$C$14&amp;" "&amp;選手情報!$I$14</f>
        <v xml:space="preserve"> </v>
      </c>
      <c r="F12" s="33"/>
      <c r="G12" s="32">
        <f>IF(選手情報!$A$14="","",選手情報!$A$14)</f>
        <v>6</v>
      </c>
      <c r="H12" s="34" t="str">
        <f>選手情報!$C$14&amp;" "&amp;選手情報!$I$14</f>
        <v xml:space="preserve"> </v>
      </c>
      <c r="I12" s="33"/>
      <c r="J12" s="32">
        <f>IF(選手情報!$A$14="","",選手情報!$A$14)</f>
        <v>6</v>
      </c>
      <c r="K12" s="34" t="str">
        <f>選手情報!$C$14&amp;" "&amp;選手情報!$I$14</f>
        <v xml:space="preserve"> </v>
      </c>
    </row>
    <row r="13" spans="1:11" ht="19" customHeight="1">
      <c r="A13" s="32">
        <f>IF(選手情報!$A$16="","",選手情報!$A$16)</f>
        <v>7</v>
      </c>
      <c r="B13" s="34" t="str">
        <f>選手情報!$C$16&amp;" "&amp;選手情報!$I$16</f>
        <v xml:space="preserve"> </v>
      </c>
      <c r="C13" s="33"/>
      <c r="D13" s="32">
        <f>IF(選手情報!$A$16="","",選手情報!$A$16)</f>
        <v>7</v>
      </c>
      <c r="E13" s="34" t="str">
        <f>選手情報!$C$16&amp;" "&amp;選手情報!$I$16</f>
        <v xml:space="preserve"> </v>
      </c>
      <c r="F13" s="33"/>
      <c r="G13" s="32">
        <f>IF(選手情報!$A$16="","",選手情報!$A$16)</f>
        <v>7</v>
      </c>
      <c r="H13" s="34" t="str">
        <f>選手情報!$C$16&amp;" "&amp;選手情報!$I$16</f>
        <v xml:space="preserve"> </v>
      </c>
      <c r="I13" s="33"/>
      <c r="J13" s="32">
        <f>IF(選手情報!$A$16="","",選手情報!$A$16)</f>
        <v>7</v>
      </c>
      <c r="K13" s="34" t="str">
        <f>選手情報!$C$16&amp;" "&amp;選手情報!$I$16</f>
        <v xml:space="preserve"> </v>
      </c>
    </row>
    <row r="14" spans="1:11" ht="19" customHeight="1">
      <c r="A14" s="32">
        <f>IF(選手情報!$A$18="","",選手情報!$A$18)</f>
        <v>8</v>
      </c>
      <c r="B14" s="34" t="str">
        <f>選手情報!$C$18&amp;" "&amp;選手情報!$I$18</f>
        <v xml:space="preserve"> </v>
      </c>
      <c r="C14" s="33"/>
      <c r="D14" s="32">
        <f>IF(選手情報!$A$18="","",選手情報!$A$18)</f>
        <v>8</v>
      </c>
      <c r="E14" s="34" t="str">
        <f>選手情報!$C$18&amp;" "&amp;選手情報!$I$18</f>
        <v xml:space="preserve"> </v>
      </c>
      <c r="F14" s="33"/>
      <c r="G14" s="32">
        <f>IF(選手情報!$A$18="","",選手情報!$A$18)</f>
        <v>8</v>
      </c>
      <c r="H14" s="34" t="str">
        <f>選手情報!$C$18&amp;" "&amp;選手情報!$I$18</f>
        <v xml:space="preserve"> </v>
      </c>
      <c r="I14" s="33"/>
      <c r="J14" s="32">
        <f>IF(選手情報!$A$18="","",選手情報!$A$18)</f>
        <v>8</v>
      </c>
      <c r="K14" s="34" t="str">
        <f>選手情報!$C$18&amp;" "&amp;選手情報!$I$18</f>
        <v xml:space="preserve"> </v>
      </c>
    </row>
    <row r="15" spans="1:11" ht="19" customHeight="1">
      <c r="A15" s="32">
        <f>IF(選手情報!$A$20="","",選手情報!$A$20)</f>
        <v>9</v>
      </c>
      <c r="B15" s="34" t="str">
        <f>選手情報!$C$20&amp;" "&amp;選手情報!$I$20</f>
        <v xml:space="preserve"> </v>
      </c>
      <c r="C15" s="33"/>
      <c r="D15" s="32">
        <f>IF(選手情報!$A$20="","",選手情報!$A$20)</f>
        <v>9</v>
      </c>
      <c r="E15" s="34" t="str">
        <f>選手情報!$C$20&amp;" "&amp;選手情報!$I$20</f>
        <v xml:space="preserve"> </v>
      </c>
      <c r="F15" s="33"/>
      <c r="G15" s="32">
        <f>IF(選手情報!$A$20="","",選手情報!$A$20)</f>
        <v>9</v>
      </c>
      <c r="H15" s="34" t="str">
        <f>選手情報!$C$20&amp;" "&amp;選手情報!$I$20</f>
        <v xml:space="preserve"> </v>
      </c>
      <c r="I15" s="33"/>
      <c r="J15" s="32">
        <f>IF(選手情報!$A$20="","",選手情報!$A$20)</f>
        <v>9</v>
      </c>
      <c r="K15" s="34" t="str">
        <f>選手情報!$C$20&amp;" "&amp;選手情報!$I$20</f>
        <v xml:space="preserve"> </v>
      </c>
    </row>
    <row r="16" spans="1:11" ht="19" customHeight="1">
      <c r="A16" s="32">
        <f>IF(選手情報!$A$22="","",選手情報!$A$22)</f>
        <v>10</v>
      </c>
      <c r="B16" s="34" t="str">
        <f>選手情報!$C$22&amp;" "&amp;選手情報!$I$22</f>
        <v xml:space="preserve"> </v>
      </c>
      <c r="C16" s="33"/>
      <c r="D16" s="32">
        <f>IF(選手情報!$A$22="","",選手情報!$A$22)</f>
        <v>10</v>
      </c>
      <c r="E16" s="34" t="str">
        <f>選手情報!$C$22&amp;" "&amp;選手情報!$I$22</f>
        <v xml:space="preserve"> </v>
      </c>
      <c r="F16" s="33"/>
      <c r="G16" s="32">
        <f>IF(選手情報!$A$22="","",選手情報!$A$22)</f>
        <v>10</v>
      </c>
      <c r="H16" s="34" t="str">
        <f>選手情報!$C$22&amp;" "&amp;選手情報!$I$22</f>
        <v xml:space="preserve"> </v>
      </c>
      <c r="I16" s="33"/>
      <c r="J16" s="32">
        <f>IF(選手情報!$A$22="","",選手情報!$A$22)</f>
        <v>10</v>
      </c>
      <c r="K16" s="34" t="str">
        <f>選手情報!$C$22&amp;" "&amp;選手情報!$I$22</f>
        <v xml:space="preserve"> </v>
      </c>
    </row>
    <row r="17" spans="1:11" ht="19" customHeight="1">
      <c r="A17" s="32">
        <f>IF(選手情報!$A$24="","",選手情報!$A$24)</f>
        <v>11</v>
      </c>
      <c r="B17" s="34" t="str">
        <f>選手情報!$C$24&amp;" "&amp;選手情報!$I$24</f>
        <v xml:space="preserve"> </v>
      </c>
      <c r="C17" s="33"/>
      <c r="D17" s="32">
        <f>IF(選手情報!$A$24="","",選手情報!$A$24)</f>
        <v>11</v>
      </c>
      <c r="E17" s="34" t="str">
        <f>選手情報!$C$24&amp;" "&amp;選手情報!$I$24</f>
        <v xml:space="preserve"> </v>
      </c>
      <c r="F17" s="33"/>
      <c r="G17" s="32">
        <f>IF(選手情報!$A$24="","",選手情報!$A$24)</f>
        <v>11</v>
      </c>
      <c r="H17" s="34" t="str">
        <f>選手情報!$C$24&amp;" "&amp;選手情報!$I$24</f>
        <v xml:space="preserve"> </v>
      </c>
      <c r="I17" s="33"/>
      <c r="J17" s="32">
        <f>IF(選手情報!$A$24="","",選手情報!$A$24)</f>
        <v>11</v>
      </c>
      <c r="K17" s="34" t="str">
        <f>選手情報!$C$24&amp;" "&amp;選手情報!$I$24</f>
        <v xml:space="preserve"> </v>
      </c>
    </row>
    <row r="18" spans="1:11" ht="19" customHeight="1">
      <c r="A18" s="32">
        <f>IF(選手情報!$A$26="","",選手情報!$A$26)</f>
        <v>12</v>
      </c>
      <c r="B18" s="34" t="str">
        <f>選手情報!$C$26&amp;" "&amp;選手情報!$I$26</f>
        <v xml:space="preserve"> </v>
      </c>
      <c r="C18" s="33"/>
      <c r="D18" s="32">
        <f>IF(選手情報!$A$26="","",選手情報!$A$26)</f>
        <v>12</v>
      </c>
      <c r="E18" s="34" t="str">
        <f>選手情報!$C$26&amp;" "&amp;選手情報!$I$26</f>
        <v xml:space="preserve"> </v>
      </c>
      <c r="F18" s="33"/>
      <c r="G18" s="32">
        <f>IF(選手情報!$A$26="","",選手情報!$A$26)</f>
        <v>12</v>
      </c>
      <c r="H18" s="34" t="str">
        <f>選手情報!$C$26&amp;" "&amp;選手情報!$I$26</f>
        <v xml:space="preserve"> </v>
      </c>
      <c r="I18" s="33"/>
      <c r="J18" s="32">
        <f>IF(選手情報!$A$26="","",選手情報!$A$26)</f>
        <v>12</v>
      </c>
      <c r="K18" s="34" t="str">
        <f>選手情報!$C$26&amp;" "&amp;選手情報!$I$26</f>
        <v xml:space="preserve"> </v>
      </c>
    </row>
    <row r="20" spans="1:11" ht="10" customHeight="1">
      <c r="A20" s="855"/>
      <c r="B20" s="852" t="str">
        <f>IF(チーム情報!$A$4="","",チーム情報!$A$4)</f>
        <v/>
      </c>
      <c r="C20" s="6"/>
      <c r="D20" s="843"/>
      <c r="E20" s="852" t="str">
        <f>IF(チーム情報!$A$4="","",チーム情報!$A$4)</f>
        <v/>
      </c>
      <c r="F20" s="6"/>
      <c r="G20" s="843"/>
      <c r="H20" s="852" t="str">
        <f>IF(チーム情報!$A$4="","",チーム情報!$A$4)</f>
        <v/>
      </c>
      <c r="I20" s="6"/>
      <c r="J20" s="843"/>
      <c r="K20" s="852" t="str">
        <f>IF(チーム情報!$A$4="","",チーム情報!$A$4)</f>
        <v/>
      </c>
    </row>
    <row r="21" spans="1:11" ht="10" customHeight="1">
      <c r="A21" s="856"/>
      <c r="B21" s="853"/>
      <c r="C21" s="6"/>
      <c r="D21" s="844"/>
      <c r="E21" s="853"/>
      <c r="F21" s="6"/>
      <c r="G21" s="844"/>
      <c r="H21" s="853"/>
      <c r="I21" s="6"/>
      <c r="J21" s="844"/>
      <c r="K21" s="853"/>
    </row>
    <row r="22" spans="1:11" ht="10" customHeight="1">
      <c r="A22" s="857"/>
      <c r="B22" s="854"/>
      <c r="C22" s="6"/>
      <c r="D22" s="845"/>
      <c r="E22" s="854"/>
      <c r="F22" s="6"/>
      <c r="G22" s="845"/>
      <c r="H22" s="854"/>
      <c r="I22" s="6"/>
      <c r="J22" s="845"/>
      <c r="K22" s="854"/>
    </row>
    <row r="23" spans="1:11" ht="7" customHeight="1">
      <c r="A23" s="846" t="s">
        <v>82</v>
      </c>
      <c r="B23" s="849" t="s">
        <v>21</v>
      </c>
      <c r="D23" s="846" t="s">
        <v>82</v>
      </c>
      <c r="E23" s="849" t="s">
        <v>21</v>
      </c>
      <c r="G23" s="846" t="s">
        <v>82</v>
      </c>
      <c r="H23" s="849" t="s">
        <v>21</v>
      </c>
      <c r="J23" s="846" t="s">
        <v>82</v>
      </c>
      <c r="K23" s="849" t="s">
        <v>21</v>
      </c>
    </row>
    <row r="24" spans="1:11" ht="7" customHeight="1">
      <c r="A24" s="847"/>
      <c r="B24" s="850"/>
      <c r="D24" s="847"/>
      <c r="E24" s="850"/>
      <c r="G24" s="847"/>
      <c r="H24" s="850"/>
      <c r="J24" s="847"/>
      <c r="K24" s="850"/>
    </row>
    <row r="25" spans="1:11" ht="7" customHeight="1">
      <c r="A25" s="848"/>
      <c r="B25" s="851"/>
      <c r="D25" s="848"/>
      <c r="E25" s="851"/>
      <c r="G25" s="848"/>
      <c r="H25" s="851"/>
      <c r="J25" s="848"/>
      <c r="K25" s="851"/>
    </row>
    <row r="26" spans="1:11" ht="19" customHeight="1">
      <c r="A26" s="32" t="str">
        <f>IF(選手情報!$A$4="","",選手情報!$A$4)</f>
        <v>①</v>
      </c>
      <c r="B26" s="34" t="str">
        <f>選手情報!$C$4&amp;" "&amp;選手情報!$I$4</f>
        <v xml:space="preserve"> </v>
      </c>
      <c r="C26" s="33"/>
      <c r="D26" s="32" t="str">
        <f>IF(選手情報!$A$4="","",選手情報!$A$4)</f>
        <v>①</v>
      </c>
      <c r="E26" s="34" t="str">
        <f>選手情報!$C$4&amp;" "&amp;選手情報!$I$4</f>
        <v xml:space="preserve"> </v>
      </c>
      <c r="F26" s="33"/>
      <c r="G26" s="32" t="str">
        <f>IF(選手情報!$A$4="","",選手情報!$A$4)</f>
        <v>①</v>
      </c>
      <c r="H26" s="34" t="str">
        <f>選手情報!$C$4&amp;" "&amp;選手情報!$I$4</f>
        <v xml:space="preserve"> </v>
      </c>
      <c r="I26" s="33"/>
      <c r="J26" s="32" t="str">
        <f>IF(選手情報!$A$4="","",選手情報!$A$4)</f>
        <v>①</v>
      </c>
      <c r="K26" s="34" t="str">
        <f>選手情報!$C$4&amp;" "&amp;選手情報!$I$4</f>
        <v xml:space="preserve"> </v>
      </c>
    </row>
    <row r="27" spans="1:11" ht="19" customHeight="1">
      <c r="A27" s="32">
        <f>IF(選手情報!$A$6="","",選手情報!$A$6)</f>
        <v>2</v>
      </c>
      <c r="B27" s="34" t="str">
        <f>選手情報!$C$6&amp;" "&amp;選手情報!$I$6</f>
        <v xml:space="preserve"> </v>
      </c>
      <c r="C27" s="33"/>
      <c r="D27" s="32">
        <f>IF(選手情報!$A$6="","",選手情報!$A$6)</f>
        <v>2</v>
      </c>
      <c r="E27" s="34" t="str">
        <f>選手情報!$C$6&amp;" "&amp;選手情報!$I$6</f>
        <v xml:space="preserve"> </v>
      </c>
      <c r="F27" s="33"/>
      <c r="G27" s="32">
        <f>IF(選手情報!$A$6="","",選手情報!$A$6)</f>
        <v>2</v>
      </c>
      <c r="H27" s="34" t="str">
        <f>選手情報!$C$6&amp;" "&amp;選手情報!$I$6</f>
        <v xml:space="preserve"> </v>
      </c>
      <c r="I27" s="33"/>
      <c r="J27" s="32">
        <f>IF(選手情報!$A$6="","",選手情報!$A$6)</f>
        <v>2</v>
      </c>
      <c r="K27" s="34" t="str">
        <f>選手情報!$C$6&amp;" "&amp;選手情報!$I$6</f>
        <v xml:space="preserve"> </v>
      </c>
    </row>
    <row r="28" spans="1:11" ht="19" customHeight="1">
      <c r="A28" s="32">
        <f>IF(選手情報!$A$8="","",選手情報!$A$8)</f>
        <v>3</v>
      </c>
      <c r="B28" s="34" t="str">
        <f>選手情報!$C$8&amp;" "&amp;選手情報!$I$8</f>
        <v xml:space="preserve"> </v>
      </c>
      <c r="C28" s="33"/>
      <c r="D28" s="32">
        <f>IF(選手情報!$A$8="","",選手情報!$A$8)</f>
        <v>3</v>
      </c>
      <c r="E28" s="34" t="str">
        <f>選手情報!$C$8&amp;" "&amp;選手情報!$I$8</f>
        <v xml:space="preserve"> </v>
      </c>
      <c r="F28" s="33"/>
      <c r="G28" s="32">
        <f>IF(選手情報!$A$8="","",選手情報!$A$8)</f>
        <v>3</v>
      </c>
      <c r="H28" s="34" t="str">
        <f>選手情報!$C$8&amp;" "&amp;選手情報!$I$8</f>
        <v xml:space="preserve"> </v>
      </c>
      <c r="I28" s="33"/>
      <c r="J28" s="32">
        <f>IF(選手情報!$A$8="","",選手情報!$A$8)</f>
        <v>3</v>
      </c>
      <c r="K28" s="34" t="str">
        <f>選手情報!$C$8&amp;" "&amp;選手情報!$I$8</f>
        <v xml:space="preserve"> </v>
      </c>
    </row>
    <row r="29" spans="1:11" ht="19" customHeight="1">
      <c r="A29" s="32">
        <f>IF(選手情報!$A$10="","",選手情報!$A$10)</f>
        <v>4</v>
      </c>
      <c r="B29" s="34" t="str">
        <f>選手情報!$C$10&amp;" "&amp;選手情報!$I$10</f>
        <v xml:space="preserve"> </v>
      </c>
      <c r="C29" s="33"/>
      <c r="D29" s="32">
        <f>IF(選手情報!$A$10="","",選手情報!$A$10)</f>
        <v>4</v>
      </c>
      <c r="E29" s="34" t="str">
        <f>選手情報!$C$10&amp;" "&amp;選手情報!$I$10</f>
        <v xml:space="preserve"> </v>
      </c>
      <c r="F29" s="33"/>
      <c r="G29" s="32">
        <f>IF(選手情報!$A$10="","",選手情報!$A$10)</f>
        <v>4</v>
      </c>
      <c r="H29" s="34" t="str">
        <f>選手情報!$C$10&amp;" "&amp;選手情報!$I$10</f>
        <v xml:space="preserve"> </v>
      </c>
      <c r="I29" s="33"/>
      <c r="J29" s="32">
        <f>IF(選手情報!$A$10="","",選手情報!$A$10)</f>
        <v>4</v>
      </c>
      <c r="K29" s="34" t="str">
        <f>選手情報!$C$10&amp;" "&amp;選手情報!$I$10</f>
        <v xml:space="preserve"> </v>
      </c>
    </row>
    <row r="30" spans="1:11" ht="19" customHeight="1">
      <c r="A30" s="32">
        <f>IF(選手情報!$A$12="","",選手情報!$A$12)</f>
        <v>5</v>
      </c>
      <c r="B30" s="34" t="str">
        <f>選手情報!$C$12&amp;" "&amp;選手情報!$I$12</f>
        <v xml:space="preserve"> </v>
      </c>
      <c r="C30" s="33"/>
      <c r="D30" s="32">
        <f>IF(選手情報!$A$12="","",選手情報!$A$12)</f>
        <v>5</v>
      </c>
      <c r="E30" s="34" t="str">
        <f>選手情報!$C$12&amp;" "&amp;選手情報!$I$12</f>
        <v xml:space="preserve"> </v>
      </c>
      <c r="F30" s="33"/>
      <c r="G30" s="32">
        <f>IF(選手情報!$A$12="","",選手情報!$A$12)</f>
        <v>5</v>
      </c>
      <c r="H30" s="34" t="str">
        <f>選手情報!$C$12&amp;" "&amp;選手情報!$I$12</f>
        <v xml:space="preserve"> </v>
      </c>
      <c r="I30" s="33"/>
      <c r="J30" s="32">
        <f>IF(選手情報!$A$12="","",選手情報!$A$12)</f>
        <v>5</v>
      </c>
      <c r="K30" s="34" t="str">
        <f>選手情報!$C$12&amp;" "&amp;選手情報!$I$12</f>
        <v xml:space="preserve"> </v>
      </c>
    </row>
    <row r="31" spans="1:11" ht="19" customHeight="1">
      <c r="A31" s="32">
        <f>IF(選手情報!$A$14="","",選手情報!$A$14)</f>
        <v>6</v>
      </c>
      <c r="B31" s="34" t="str">
        <f>選手情報!$C$14&amp;" "&amp;選手情報!$I$14</f>
        <v xml:space="preserve"> </v>
      </c>
      <c r="C31" s="33"/>
      <c r="D31" s="32">
        <f>IF(選手情報!$A$14="","",選手情報!$A$14)</f>
        <v>6</v>
      </c>
      <c r="E31" s="34" t="str">
        <f>選手情報!$C$14&amp;" "&amp;選手情報!$I$14</f>
        <v xml:space="preserve"> </v>
      </c>
      <c r="F31" s="33"/>
      <c r="G31" s="32">
        <f>IF(選手情報!$A$14="","",選手情報!$A$14)</f>
        <v>6</v>
      </c>
      <c r="H31" s="34" t="str">
        <f>選手情報!$C$14&amp;" "&amp;選手情報!$I$14</f>
        <v xml:space="preserve"> </v>
      </c>
      <c r="I31" s="33"/>
      <c r="J31" s="32">
        <f>IF(選手情報!$A$14="","",選手情報!$A$14)</f>
        <v>6</v>
      </c>
      <c r="K31" s="34" t="str">
        <f>選手情報!$C$14&amp;" "&amp;選手情報!$I$14</f>
        <v xml:space="preserve"> </v>
      </c>
    </row>
    <row r="32" spans="1:11" ht="19" customHeight="1">
      <c r="A32" s="32">
        <f>IF(選手情報!$A$16="","",選手情報!$A$16)</f>
        <v>7</v>
      </c>
      <c r="B32" s="34" t="str">
        <f>選手情報!$C$16&amp;" "&amp;選手情報!$I$16</f>
        <v xml:space="preserve"> </v>
      </c>
      <c r="C32" s="33"/>
      <c r="D32" s="32">
        <f>IF(選手情報!$A$16="","",選手情報!$A$16)</f>
        <v>7</v>
      </c>
      <c r="E32" s="34" t="str">
        <f>選手情報!$C$16&amp;" "&amp;選手情報!$I$16</f>
        <v xml:space="preserve"> </v>
      </c>
      <c r="F32" s="33"/>
      <c r="G32" s="32">
        <f>IF(選手情報!$A$16="","",選手情報!$A$16)</f>
        <v>7</v>
      </c>
      <c r="H32" s="34" t="str">
        <f>選手情報!$C$16&amp;" "&amp;選手情報!$I$16</f>
        <v xml:space="preserve"> </v>
      </c>
      <c r="I32" s="33"/>
      <c r="J32" s="32">
        <f>IF(選手情報!$A$16="","",選手情報!$A$16)</f>
        <v>7</v>
      </c>
      <c r="K32" s="34" t="str">
        <f>選手情報!$C$16&amp;" "&amp;選手情報!$I$16</f>
        <v xml:space="preserve"> </v>
      </c>
    </row>
    <row r="33" spans="1:11" ht="19" customHeight="1">
      <c r="A33" s="32">
        <f>IF(選手情報!$A$18="","",選手情報!$A$18)</f>
        <v>8</v>
      </c>
      <c r="B33" s="34" t="str">
        <f>選手情報!$C$18&amp;" "&amp;選手情報!$I$18</f>
        <v xml:space="preserve"> </v>
      </c>
      <c r="C33" s="33"/>
      <c r="D33" s="32">
        <f>IF(選手情報!$A$18="","",選手情報!$A$18)</f>
        <v>8</v>
      </c>
      <c r="E33" s="34" t="str">
        <f>選手情報!$C$18&amp;" "&amp;選手情報!$I$18</f>
        <v xml:space="preserve"> </v>
      </c>
      <c r="F33" s="33"/>
      <c r="G33" s="32">
        <f>IF(選手情報!$A$18="","",選手情報!$A$18)</f>
        <v>8</v>
      </c>
      <c r="H33" s="34" t="str">
        <f>選手情報!$C$18&amp;" "&amp;選手情報!$I$18</f>
        <v xml:space="preserve"> </v>
      </c>
      <c r="I33" s="33"/>
      <c r="J33" s="32">
        <f>IF(選手情報!$A$18="","",選手情報!$A$18)</f>
        <v>8</v>
      </c>
      <c r="K33" s="34" t="str">
        <f>選手情報!$C$18&amp;" "&amp;選手情報!$I$18</f>
        <v xml:space="preserve"> </v>
      </c>
    </row>
    <row r="34" spans="1:11" ht="19" customHeight="1">
      <c r="A34" s="32">
        <f>IF(選手情報!$A$20="","",選手情報!$A$20)</f>
        <v>9</v>
      </c>
      <c r="B34" s="34" t="str">
        <f>選手情報!$C$20&amp;" "&amp;選手情報!$I$20</f>
        <v xml:space="preserve"> </v>
      </c>
      <c r="C34" s="33"/>
      <c r="D34" s="32">
        <f>IF(選手情報!$A$20="","",選手情報!$A$20)</f>
        <v>9</v>
      </c>
      <c r="E34" s="34" t="str">
        <f>選手情報!$C$20&amp;" "&amp;選手情報!$I$20</f>
        <v xml:space="preserve"> </v>
      </c>
      <c r="F34" s="33"/>
      <c r="G34" s="32">
        <f>IF(選手情報!$A$20="","",選手情報!$A$20)</f>
        <v>9</v>
      </c>
      <c r="H34" s="34" t="str">
        <f>選手情報!$C$20&amp;" "&amp;選手情報!$I$20</f>
        <v xml:space="preserve"> </v>
      </c>
      <c r="I34" s="33"/>
      <c r="J34" s="32">
        <f>IF(選手情報!$A$20="","",選手情報!$A$20)</f>
        <v>9</v>
      </c>
      <c r="K34" s="34" t="str">
        <f>選手情報!$C$20&amp;" "&amp;選手情報!$I$20</f>
        <v xml:space="preserve"> </v>
      </c>
    </row>
    <row r="35" spans="1:11" ht="19" customHeight="1">
      <c r="A35" s="32">
        <f>IF(選手情報!$A$22="","",選手情報!$A$22)</f>
        <v>10</v>
      </c>
      <c r="B35" s="34" t="str">
        <f>選手情報!$C$22&amp;" "&amp;選手情報!$I$22</f>
        <v xml:space="preserve"> </v>
      </c>
      <c r="C35" s="33"/>
      <c r="D35" s="32">
        <f>IF(選手情報!$A$22="","",選手情報!$A$22)</f>
        <v>10</v>
      </c>
      <c r="E35" s="34" t="str">
        <f>選手情報!$C$22&amp;" "&amp;選手情報!$I$22</f>
        <v xml:space="preserve"> </v>
      </c>
      <c r="F35" s="33"/>
      <c r="G35" s="32">
        <f>IF(選手情報!$A$22="","",選手情報!$A$22)</f>
        <v>10</v>
      </c>
      <c r="H35" s="34" t="str">
        <f>選手情報!$C$22&amp;" "&amp;選手情報!$I$22</f>
        <v xml:space="preserve"> </v>
      </c>
      <c r="I35" s="33"/>
      <c r="J35" s="32">
        <f>IF(選手情報!$A$22="","",選手情報!$A$22)</f>
        <v>10</v>
      </c>
      <c r="K35" s="34" t="str">
        <f>選手情報!$C$22&amp;" "&amp;選手情報!$I$22</f>
        <v xml:space="preserve"> </v>
      </c>
    </row>
    <row r="36" spans="1:11" ht="19" customHeight="1">
      <c r="A36" s="32">
        <f>IF(選手情報!$A$24="","",選手情報!$A$24)</f>
        <v>11</v>
      </c>
      <c r="B36" s="34" t="str">
        <f>選手情報!$C$24&amp;" "&amp;選手情報!$I$24</f>
        <v xml:space="preserve"> </v>
      </c>
      <c r="C36" s="33"/>
      <c r="D36" s="32">
        <f>IF(選手情報!$A$24="","",選手情報!$A$24)</f>
        <v>11</v>
      </c>
      <c r="E36" s="34" t="str">
        <f>選手情報!$C$24&amp;" "&amp;選手情報!$I$24</f>
        <v xml:space="preserve"> </v>
      </c>
      <c r="F36" s="33"/>
      <c r="G36" s="32">
        <f>IF(選手情報!$A$24="","",選手情報!$A$24)</f>
        <v>11</v>
      </c>
      <c r="H36" s="34" t="str">
        <f>選手情報!$C$24&amp;" "&amp;選手情報!$I$24</f>
        <v xml:space="preserve"> </v>
      </c>
      <c r="I36" s="33"/>
      <c r="J36" s="32">
        <f>IF(選手情報!$A$24="","",選手情報!$A$24)</f>
        <v>11</v>
      </c>
      <c r="K36" s="34" t="str">
        <f>選手情報!$C$24&amp;" "&amp;選手情報!$I$24</f>
        <v xml:space="preserve"> </v>
      </c>
    </row>
    <row r="37" spans="1:11" ht="19" customHeight="1">
      <c r="A37" s="32">
        <f>IF(選手情報!$A$26="","",選手情報!$A$26)</f>
        <v>12</v>
      </c>
      <c r="B37" s="34" t="str">
        <f>選手情報!$C$26&amp;" "&amp;選手情報!$I$26</f>
        <v xml:space="preserve"> </v>
      </c>
      <c r="C37" s="33"/>
      <c r="D37" s="32">
        <f>IF(選手情報!$A$26="","",選手情報!$A$26)</f>
        <v>12</v>
      </c>
      <c r="E37" s="34" t="str">
        <f>選手情報!$C$26&amp;" "&amp;選手情報!$I$26</f>
        <v xml:space="preserve"> </v>
      </c>
      <c r="F37" s="33"/>
      <c r="G37" s="32">
        <f>IF(選手情報!$A$26="","",選手情報!$A$26)</f>
        <v>12</v>
      </c>
      <c r="H37" s="34" t="str">
        <f>選手情報!$C$26&amp;" "&amp;選手情報!$I$26</f>
        <v xml:space="preserve"> </v>
      </c>
      <c r="I37" s="33"/>
      <c r="J37" s="32">
        <f>IF(選手情報!$A$26="","",選手情報!$A$26)</f>
        <v>12</v>
      </c>
      <c r="K37" s="34" t="str">
        <f>選手情報!$C$26&amp;" "&amp;選手情報!$I$26</f>
        <v xml:space="preserve"> </v>
      </c>
    </row>
    <row r="39" spans="1:11" ht="10" customHeight="1">
      <c r="A39" s="855"/>
      <c r="B39" s="852" t="str">
        <f>IF(チーム情報!$A$4="","",チーム情報!$A$4)</f>
        <v/>
      </c>
      <c r="C39" s="6"/>
      <c r="D39" s="843"/>
      <c r="E39" s="852" t="str">
        <f>IF(チーム情報!$A$4="","",チーム情報!$A$4)</f>
        <v/>
      </c>
      <c r="F39" s="6"/>
      <c r="G39" s="843"/>
      <c r="H39" s="852" t="str">
        <f>IF(チーム情報!$A$4="","",チーム情報!$A$4)</f>
        <v/>
      </c>
      <c r="I39" s="6"/>
      <c r="J39" s="843"/>
      <c r="K39" s="852" t="str">
        <f>IF(チーム情報!$A$4="","",チーム情報!$A$4)</f>
        <v/>
      </c>
    </row>
    <row r="40" spans="1:11" ht="10" customHeight="1">
      <c r="A40" s="856"/>
      <c r="B40" s="853"/>
      <c r="C40" s="6"/>
      <c r="D40" s="844"/>
      <c r="E40" s="853"/>
      <c r="F40" s="6"/>
      <c r="G40" s="844"/>
      <c r="H40" s="853"/>
      <c r="I40" s="6"/>
      <c r="J40" s="844"/>
      <c r="K40" s="853"/>
    </row>
    <row r="41" spans="1:11" ht="10" customHeight="1">
      <c r="A41" s="857"/>
      <c r="B41" s="854"/>
      <c r="C41" s="6"/>
      <c r="D41" s="845"/>
      <c r="E41" s="854"/>
      <c r="F41" s="6"/>
      <c r="G41" s="845"/>
      <c r="H41" s="854"/>
      <c r="I41" s="6"/>
      <c r="J41" s="845"/>
      <c r="K41" s="854"/>
    </row>
    <row r="42" spans="1:11" ht="7" customHeight="1">
      <c r="A42" s="846" t="s">
        <v>82</v>
      </c>
      <c r="B42" s="849" t="s">
        <v>21</v>
      </c>
      <c r="D42" s="846" t="s">
        <v>82</v>
      </c>
      <c r="E42" s="849" t="s">
        <v>21</v>
      </c>
      <c r="G42" s="846" t="s">
        <v>82</v>
      </c>
      <c r="H42" s="849" t="s">
        <v>21</v>
      </c>
      <c r="J42" s="846" t="s">
        <v>82</v>
      </c>
      <c r="K42" s="849" t="s">
        <v>21</v>
      </c>
    </row>
    <row r="43" spans="1:11" ht="7" customHeight="1">
      <c r="A43" s="847"/>
      <c r="B43" s="850"/>
      <c r="D43" s="847"/>
      <c r="E43" s="850"/>
      <c r="G43" s="847"/>
      <c r="H43" s="850"/>
      <c r="J43" s="847"/>
      <c r="K43" s="850"/>
    </row>
    <row r="44" spans="1:11" ht="7" customHeight="1">
      <c r="A44" s="848"/>
      <c r="B44" s="851"/>
      <c r="D44" s="848"/>
      <c r="E44" s="851"/>
      <c r="G44" s="848"/>
      <c r="H44" s="851"/>
      <c r="J44" s="848"/>
      <c r="K44" s="851"/>
    </row>
    <row r="45" spans="1:11" ht="19" customHeight="1">
      <c r="A45" s="32" t="str">
        <f>IF(選手情報!$A$4="","",選手情報!$A$4)</f>
        <v>①</v>
      </c>
      <c r="B45" s="34" t="str">
        <f>選手情報!$C$4&amp;" "&amp;選手情報!$I$4</f>
        <v xml:space="preserve"> </v>
      </c>
      <c r="C45" s="33"/>
      <c r="D45" s="32" t="str">
        <f>IF(選手情報!$A$4="","",選手情報!$A$4)</f>
        <v>①</v>
      </c>
      <c r="E45" s="34" t="str">
        <f>選手情報!$C$4&amp;" "&amp;選手情報!$I$4</f>
        <v xml:space="preserve"> </v>
      </c>
      <c r="F45" s="33"/>
      <c r="G45" s="32" t="str">
        <f>IF(選手情報!$A$4="","",選手情報!$A$4)</f>
        <v>①</v>
      </c>
      <c r="H45" s="34" t="str">
        <f>選手情報!$C$4&amp;" "&amp;選手情報!$I$4</f>
        <v xml:space="preserve"> </v>
      </c>
      <c r="I45" s="33"/>
      <c r="J45" s="32" t="str">
        <f>IF(選手情報!$A$4="","",選手情報!$A$4)</f>
        <v>①</v>
      </c>
      <c r="K45" s="34" t="str">
        <f>選手情報!$C$4&amp;" "&amp;選手情報!$I$4</f>
        <v xml:space="preserve"> </v>
      </c>
    </row>
    <row r="46" spans="1:11" ht="19" customHeight="1">
      <c r="A46" s="32">
        <f>IF(選手情報!$A$6="","",選手情報!$A$6)</f>
        <v>2</v>
      </c>
      <c r="B46" s="34" t="str">
        <f>選手情報!$C$6&amp;" "&amp;選手情報!$I$6</f>
        <v xml:space="preserve"> </v>
      </c>
      <c r="C46" s="33"/>
      <c r="D46" s="32">
        <f>IF(選手情報!$A$6="","",選手情報!$A$6)</f>
        <v>2</v>
      </c>
      <c r="E46" s="34" t="str">
        <f>選手情報!$C$6&amp;" "&amp;選手情報!$I$6</f>
        <v xml:space="preserve"> </v>
      </c>
      <c r="F46" s="33"/>
      <c r="G46" s="32">
        <f>IF(選手情報!$A$6="","",選手情報!$A$6)</f>
        <v>2</v>
      </c>
      <c r="H46" s="34" t="str">
        <f>選手情報!$C$6&amp;" "&amp;選手情報!$I$6</f>
        <v xml:space="preserve"> </v>
      </c>
      <c r="I46" s="33"/>
      <c r="J46" s="32">
        <f>IF(選手情報!$A$6="","",選手情報!$A$6)</f>
        <v>2</v>
      </c>
      <c r="K46" s="34" t="str">
        <f>選手情報!$C$6&amp;" "&amp;選手情報!$I$6</f>
        <v xml:space="preserve"> </v>
      </c>
    </row>
    <row r="47" spans="1:11" ht="19" customHeight="1">
      <c r="A47" s="32">
        <f>IF(選手情報!$A$8="","",選手情報!$A$8)</f>
        <v>3</v>
      </c>
      <c r="B47" s="34" t="str">
        <f>選手情報!$C$8&amp;" "&amp;選手情報!$I$8</f>
        <v xml:space="preserve"> </v>
      </c>
      <c r="C47" s="33"/>
      <c r="D47" s="32">
        <f>IF(選手情報!$A$8="","",選手情報!$A$8)</f>
        <v>3</v>
      </c>
      <c r="E47" s="34" t="str">
        <f>選手情報!$C$8&amp;" "&amp;選手情報!$I$8</f>
        <v xml:space="preserve"> </v>
      </c>
      <c r="F47" s="33"/>
      <c r="G47" s="32">
        <f>IF(選手情報!$A$8="","",選手情報!$A$8)</f>
        <v>3</v>
      </c>
      <c r="H47" s="34" t="str">
        <f>選手情報!$C$8&amp;" "&amp;選手情報!$I$8</f>
        <v xml:space="preserve"> </v>
      </c>
      <c r="I47" s="33"/>
      <c r="J47" s="32">
        <f>IF(選手情報!$A$8="","",選手情報!$A$8)</f>
        <v>3</v>
      </c>
      <c r="K47" s="34" t="str">
        <f>選手情報!$C$8&amp;" "&amp;選手情報!$I$8</f>
        <v xml:space="preserve"> </v>
      </c>
    </row>
    <row r="48" spans="1:11" ht="19" customHeight="1">
      <c r="A48" s="32">
        <f>IF(選手情報!$A$10="","",選手情報!$A$10)</f>
        <v>4</v>
      </c>
      <c r="B48" s="34" t="str">
        <f>選手情報!$C$10&amp;" "&amp;選手情報!$I$10</f>
        <v xml:space="preserve"> </v>
      </c>
      <c r="C48" s="33"/>
      <c r="D48" s="32">
        <f>IF(選手情報!$A$10="","",選手情報!$A$10)</f>
        <v>4</v>
      </c>
      <c r="E48" s="34" t="str">
        <f>選手情報!$C$10&amp;" "&amp;選手情報!$I$10</f>
        <v xml:space="preserve"> </v>
      </c>
      <c r="F48" s="33"/>
      <c r="G48" s="32">
        <f>IF(選手情報!$A$10="","",選手情報!$A$10)</f>
        <v>4</v>
      </c>
      <c r="H48" s="34" t="str">
        <f>選手情報!$C$10&amp;" "&amp;選手情報!$I$10</f>
        <v xml:space="preserve"> </v>
      </c>
      <c r="I48" s="33"/>
      <c r="J48" s="32">
        <f>IF(選手情報!$A$10="","",選手情報!$A$10)</f>
        <v>4</v>
      </c>
      <c r="K48" s="34" t="str">
        <f>選手情報!$C$10&amp;" "&amp;選手情報!$I$10</f>
        <v xml:space="preserve"> </v>
      </c>
    </row>
    <row r="49" spans="1:11" ht="19" customHeight="1">
      <c r="A49" s="32">
        <f>IF(選手情報!$A$12="","",選手情報!$A$12)</f>
        <v>5</v>
      </c>
      <c r="B49" s="34" t="str">
        <f>選手情報!$C$12&amp;" "&amp;選手情報!$I$12</f>
        <v xml:space="preserve"> </v>
      </c>
      <c r="C49" s="33"/>
      <c r="D49" s="32">
        <f>IF(選手情報!$A$12="","",選手情報!$A$12)</f>
        <v>5</v>
      </c>
      <c r="E49" s="34" t="str">
        <f>選手情報!$C$12&amp;" "&amp;選手情報!$I$12</f>
        <v xml:space="preserve"> </v>
      </c>
      <c r="F49" s="33"/>
      <c r="G49" s="32">
        <f>IF(選手情報!$A$12="","",選手情報!$A$12)</f>
        <v>5</v>
      </c>
      <c r="H49" s="34" t="str">
        <f>選手情報!$C$12&amp;" "&amp;選手情報!$I$12</f>
        <v xml:space="preserve"> </v>
      </c>
      <c r="I49" s="33"/>
      <c r="J49" s="32">
        <f>IF(選手情報!$A$12="","",選手情報!$A$12)</f>
        <v>5</v>
      </c>
      <c r="K49" s="34" t="str">
        <f>選手情報!$C$12&amp;" "&amp;選手情報!$I$12</f>
        <v xml:space="preserve"> </v>
      </c>
    </row>
    <row r="50" spans="1:11" ht="19" customHeight="1">
      <c r="A50" s="32">
        <f>IF(選手情報!$A$14="","",選手情報!$A$14)</f>
        <v>6</v>
      </c>
      <c r="B50" s="34" t="str">
        <f>選手情報!$C$14&amp;" "&amp;選手情報!$I$14</f>
        <v xml:space="preserve"> </v>
      </c>
      <c r="C50" s="33"/>
      <c r="D50" s="32">
        <f>IF(選手情報!$A$14="","",選手情報!$A$14)</f>
        <v>6</v>
      </c>
      <c r="E50" s="34" t="str">
        <f>選手情報!$C$14&amp;" "&amp;選手情報!$I$14</f>
        <v xml:space="preserve"> </v>
      </c>
      <c r="F50" s="33"/>
      <c r="G50" s="32">
        <f>IF(選手情報!$A$14="","",選手情報!$A$14)</f>
        <v>6</v>
      </c>
      <c r="H50" s="34" t="str">
        <f>選手情報!$C$14&amp;" "&amp;選手情報!$I$14</f>
        <v xml:space="preserve"> </v>
      </c>
      <c r="I50" s="33"/>
      <c r="J50" s="32">
        <f>IF(選手情報!$A$14="","",選手情報!$A$14)</f>
        <v>6</v>
      </c>
      <c r="K50" s="34" t="str">
        <f>選手情報!$C$14&amp;" "&amp;選手情報!$I$14</f>
        <v xml:space="preserve"> </v>
      </c>
    </row>
    <row r="51" spans="1:11" ht="19" customHeight="1">
      <c r="A51" s="32">
        <f>IF(選手情報!$A$16="","",選手情報!$A$16)</f>
        <v>7</v>
      </c>
      <c r="B51" s="34" t="str">
        <f>選手情報!$C$16&amp;" "&amp;選手情報!$I$16</f>
        <v xml:space="preserve"> </v>
      </c>
      <c r="C51" s="33"/>
      <c r="D51" s="32">
        <f>IF(選手情報!$A$16="","",選手情報!$A$16)</f>
        <v>7</v>
      </c>
      <c r="E51" s="34" t="str">
        <f>選手情報!$C$16&amp;" "&amp;選手情報!$I$16</f>
        <v xml:space="preserve"> </v>
      </c>
      <c r="F51" s="33"/>
      <c r="G51" s="32">
        <f>IF(選手情報!$A$16="","",選手情報!$A$16)</f>
        <v>7</v>
      </c>
      <c r="H51" s="34" t="str">
        <f>選手情報!$C$16&amp;" "&amp;選手情報!$I$16</f>
        <v xml:space="preserve"> </v>
      </c>
      <c r="I51" s="33"/>
      <c r="J51" s="32">
        <f>IF(選手情報!$A$16="","",選手情報!$A$16)</f>
        <v>7</v>
      </c>
      <c r="K51" s="34" t="str">
        <f>選手情報!$C$16&amp;" "&amp;選手情報!$I$16</f>
        <v xml:space="preserve"> </v>
      </c>
    </row>
    <row r="52" spans="1:11" ht="19" customHeight="1">
      <c r="A52" s="32">
        <f>IF(選手情報!$A$18="","",選手情報!$A$18)</f>
        <v>8</v>
      </c>
      <c r="B52" s="34" t="str">
        <f>選手情報!$C$18&amp;" "&amp;選手情報!$I$18</f>
        <v xml:space="preserve"> </v>
      </c>
      <c r="C52" s="33"/>
      <c r="D52" s="32">
        <f>IF(選手情報!$A$18="","",選手情報!$A$18)</f>
        <v>8</v>
      </c>
      <c r="E52" s="34" t="str">
        <f>選手情報!$C$18&amp;" "&amp;選手情報!$I$18</f>
        <v xml:space="preserve"> </v>
      </c>
      <c r="F52" s="33"/>
      <c r="G52" s="32">
        <f>IF(選手情報!$A$18="","",選手情報!$A$18)</f>
        <v>8</v>
      </c>
      <c r="H52" s="34" t="str">
        <f>選手情報!$C$18&amp;" "&amp;選手情報!$I$18</f>
        <v xml:space="preserve"> </v>
      </c>
      <c r="I52" s="33"/>
      <c r="J52" s="32">
        <f>IF(選手情報!$A$18="","",選手情報!$A$18)</f>
        <v>8</v>
      </c>
      <c r="K52" s="34" t="str">
        <f>選手情報!$C$18&amp;" "&amp;選手情報!$I$18</f>
        <v xml:space="preserve"> </v>
      </c>
    </row>
    <row r="53" spans="1:11" ht="19" customHeight="1">
      <c r="A53" s="32">
        <f>IF(選手情報!$A$20="","",選手情報!$A$20)</f>
        <v>9</v>
      </c>
      <c r="B53" s="34" t="str">
        <f>選手情報!$C$20&amp;" "&amp;選手情報!$I$20</f>
        <v xml:space="preserve"> </v>
      </c>
      <c r="C53" s="33"/>
      <c r="D53" s="32">
        <f>IF(選手情報!$A$20="","",選手情報!$A$20)</f>
        <v>9</v>
      </c>
      <c r="E53" s="34" t="str">
        <f>選手情報!$C$20&amp;" "&amp;選手情報!$I$20</f>
        <v xml:space="preserve"> </v>
      </c>
      <c r="F53" s="33"/>
      <c r="G53" s="32">
        <f>IF(選手情報!$A$20="","",選手情報!$A$20)</f>
        <v>9</v>
      </c>
      <c r="H53" s="34" t="str">
        <f>選手情報!$C$20&amp;" "&amp;選手情報!$I$20</f>
        <v xml:space="preserve"> </v>
      </c>
      <c r="I53" s="33"/>
      <c r="J53" s="32">
        <f>IF(選手情報!$A$20="","",選手情報!$A$20)</f>
        <v>9</v>
      </c>
      <c r="K53" s="34" t="str">
        <f>選手情報!$C$20&amp;" "&amp;選手情報!$I$20</f>
        <v xml:space="preserve"> </v>
      </c>
    </row>
    <row r="54" spans="1:11" ht="19" customHeight="1">
      <c r="A54" s="32">
        <f>IF(選手情報!$A$22="","",選手情報!$A$22)</f>
        <v>10</v>
      </c>
      <c r="B54" s="34" t="str">
        <f>選手情報!$C$22&amp;" "&amp;選手情報!$I$22</f>
        <v xml:space="preserve"> </v>
      </c>
      <c r="C54" s="33"/>
      <c r="D54" s="32">
        <f>IF(選手情報!$A$22="","",選手情報!$A$22)</f>
        <v>10</v>
      </c>
      <c r="E54" s="34" t="str">
        <f>選手情報!$C$22&amp;" "&amp;選手情報!$I$22</f>
        <v xml:space="preserve"> </v>
      </c>
      <c r="F54" s="33"/>
      <c r="G54" s="32">
        <f>IF(選手情報!$A$22="","",選手情報!$A$22)</f>
        <v>10</v>
      </c>
      <c r="H54" s="34" t="str">
        <f>選手情報!$C$22&amp;" "&amp;選手情報!$I$22</f>
        <v xml:space="preserve"> </v>
      </c>
      <c r="I54" s="33"/>
      <c r="J54" s="32">
        <f>IF(選手情報!$A$22="","",選手情報!$A$22)</f>
        <v>10</v>
      </c>
      <c r="K54" s="34" t="str">
        <f>選手情報!$C$22&amp;" "&amp;選手情報!$I$22</f>
        <v xml:space="preserve"> </v>
      </c>
    </row>
    <row r="55" spans="1:11" ht="19" customHeight="1">
      <c r="A55" s="32">
        <f>IF(選手情報!$A$24="","",選手情報!$A$24)</f>
        <v>11</v>
      </c>
      <c r="B55" s="34" t="str">
        <f>選手情報!$C$24&amp;" "&amp;選手情報!$I$24</f>
        <v xml:space="preserve"> </v>
      </c>
      <c r="C55" s="33"/>
      <c r="D55" s="32">
        <f>IF(選手情報!$A$24="","",選手情報!$A$24)</f>
        <v>11</v>
      </c>
      <c r="E55" s="34" t="str">
        <f>選手情報!$C$24&amp;" "&amp;選手情報!$I$24</f>
        <v xml:space="preserve"> </v>
      </c>
      <c r="F55" s="33"/>
      <c r="G55" s="32">
        <f>IF(選手情報!$A$24="","",選手情報!$A$24)</f>
        <v>11</v>
      </c>
      <c r="H55" s="34" t="str">
        <f>選手情報!$C$24&amp;" "&amp;選手情報!$I$24</f>
        <v xml:space="preserve"> </v>
      </c>
      <c r="I55" s="33"/>
      <c r="J55" s="32">
        <f>IF(選手情報!$A$24="","",選手情報!$A$24)</f>
        <v>11</v>
      </c>
      <c r="K55" s="34" t="str">
        <f>選手情報!$C$24&amp;" "&amp;選手情報!$I$24</f>
        <v xml:space="preserve"> </v>
      </c>
    </row>
    <row r="56" spans="1:11" ht="19" customHeight="1">
      <c r="A56" s="32">
        <f>IF(選手情報!$A$26="","",選手情報!$A$26)</f>
        <v>12</v>
      </c>
      <c r="B56" s="34" t="str">
        <f>選手情報!$C$26&amp;" "&amp;選手情報!$I$26</f>
        <v xml:space="preserve"> </v>
      </c>
      <c r="C56" s="33"/>
      <c r="D56" s="32">
        <f>IF(選手情報!$A$26="","",選手情報!$A$26)</f>
        <v>12</v>
      </c>
      <c r="E56" s="34" t="str">
        <f>選手情報!$C$26&amp;" "&amp;選手情報!$I$26</f>
        <v xml:space="preserve"> </v>
      </c>
      <c r="F56" s="33"/>
      <c r="G56" s="32">
        <f>IF(選手情報!$A$26="","",選手情報!$A$26)</f>
        <v>12</v>
      </c>
      <c r="H56" s="34" t="str">
        <f>選手情報!$C$26&amp;" "&amp;選手情報!$I$26</f>
        <v xml:space="preserve"> </v>
      </c>
      <c r="I56" s="33"/>
      <c r="J56" s="32">
        <f>IF(選手情報!$A$26="","",選手情報!$A$26)</f>
        <v>12</v>
      </c>
      <c r="K56" s="34" t="str">
        <f>選手情報!$C$26&amp;" "&amp;選手情報!$I$26</f>
        <v xml:space="preserve"> </v>
      </c>
    </row>
  </sheetData>
  <sheetProtection sheet="1" selectLockedCells="1" selectUnlockedCells="1"/>
  <mergeCells count="48">
    <mergeCell ref="H1:H3"/>
    <mergeCell ref="J1:J3"/>
    <mergeCell ref="K1:K3"/>
    <mergeCell ref="A4:A6"/>
    <mergeCell ref="B4:B6"/>
    <mergeCell ref="D4:D6"/>
    <mergeCell ref="E4:E6"/>
    <mergeCell ref="G4:G6"/>
    <mergeCell ref="H4:H6"/>
    <mergeCell ref="J4:J6"/>
    <mergeCell ref="K4:K6"/>
    <mergeCell ref="A1:A3"/>
    <mergeCell ref="B1:B3"/>
    <mergeCell ref="D1:D3"/>
    <mergeCell ref="E1:E3"/>
    <mergeCell ref="G1:G3"/>
    <mergeCell ref="H20:H22"/>
    <mergeCell ref="J20:J22"/>
    <mergeCell ref="K20:K22"/>
    <mergeCell ref="A23:A25"/>
    <mergeCell ref="B23:B25"/>
    <mergeCell ref="D23:D25"/>
    <mergeCell ref="E23:E25"/>
    <mergeCell ref="G23:G25"/>
    <mergeCell ref="H23:H25"/>
    <mergeCell ref="J23:J25"/>
    <mergeCell ref="K23:K25"/>
    <mergeCell ref="A20:A22"/>
    <mergeCell ref="B20:B22"/>
    <mergeCell ref="D20:D22"/>
    <mergeCell ref="E20:E22"/>
    <mergeCell ref="G20:G22"/>
    <mergeCell ref="H39:H41"/>
    <mergeCell ref="J39:J41"/>
    <mergeCell ref="K39:K41"/>
    <mergeCell ref="A42:A44"/>
    <mergeCell ref="B42:B44"/>
    <mergeCell ref="D42:D44"/>
    <mergeCell ref="E42:E44"/>
    <mergeCell ref="G42:G44"/>
    <mergeCell ref="H42:H44"/>
    <mergeCell ref="J42:J44"/>
    <mergeCell ref="K42:K44"/>
    <mergeCell ref="A39:A41"/>
    <mergeCell ref="B39:B41"/>
    <mergeCell ref="D39:D41"/>
    <mergeCell ref="E39:E41"/>
    <mergeCell ref="G39:G41"/>
  </mergeCells>
  <phoneticPr fontId="1"/>
  <conditionalFormatting sqref="G7:H18 J7:K18 A26:B37 D26:E37 G26:H37 J26:K37 A45:B56 D45:E56 G45:H56 J45:K56 A7:B18 D7:E18">
    <cfRule type="cellIs" dxfId="0" priority="1" stopIfTrue="1" operator="equal">
      <formula>0</formula>
    </cfRule>
  </conditionalFormatting>
  <pageMargins left="0.70866141732283472" right="0.70866141732283472" top="0.53" bottom="0.28000000000000003" header="0.31496062992125984" footer="0.31496062992125984"/>
  <pageSetup paperSize="9" scale="9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sheetPr>
  <dimension ref="A1:N17"/>
  <sheetViews>
    <sheetView topLeftCell="D1" zoomScaleNormal="100" workbookViewId="0">
      <selection activeCell="E15" sqref="E15"/>
    </sheetView>
  </sheetViews>
  <sheetFormatPr defaultColWidth="8.90625" defaultRowHeight="13"/>
  <cols>
    <col min="1" max="1" width="18.453125" style="10" customWidth="1"/>
    <col min="2" max="2" width="21.453125" style="10" bestFit="1" customWidth="1"/>
    <col min="3" max="4" width="26.08984375" style="10" customWidth="1"/>
    <col min="5" max="7" width="31.6328125" style="10" customWidth="1"/>
    <col min="8" max="8" width="6.453125" style="10" customWidth="1"/>
    <col min="9" max="9" width="18.36328125" style="10" customWidth="1"/>
    <col min="10" max="10" width="8" style="10" customWidth="1"/>
    <col min="11" max="11" width="13" style="10" customWidth="1"/>
    <col min="12" max="12" width="26.36328125" style="10" customWidth="1"/>
    <col min="13" max="13" width="8.90625" style="10"/>
    <col min="14" max="14" width="10.36328125" customWidth="1"/>
  </cols>
  <sheetData>
    <row r="1" spans="1:14">
      <c r="B1" s="3" t="s">
        <v>22</v>
      </c>
      <c r="C1" s="2" t="s">
        <v>41</v>
      </c>
      <c r="D1" s="2" t="s">
        <v>39</v>
      </c>
      <c r="E1" s="11" t="s">
        <v>40</v>
      </c>
      <c r="F1" s="11" t="s">
        <v>42</v>
      </c>
      <c r="G1" s="11" t="s">
        <v>38</v>
      </c>
      <c r="H1" s="12" t="s">
        <v>12</v>
      </c>
      <c r="I1" s="13" t="s">
        <v>22</v>
      </c>
      <c r="J1" s="14" t="s">
        <v>14</v>
      </c>
      <c r="K1" s="13" t="s">
        <v>23</v>
      </c>
      <c r="L1" s="15" t="s">
        <v>24</v>
      </c>
      <c r="M1" s="11" t="s">
        <v>25</v>
      </c>
      <c r="N1" s="11" t="s">
        <v>140</v>
      </c>
    </row>
    <row r="2" spans="1:14">
      <c r="A2" s="4" t="s">
        <v>26</v>
      </c>
      <c r="B2" s="35" t="str">
        <f>IF(チーム情報!F16="","",チーム情報!F16&amp;" "&amp;チーム情報!L16)</f>
        <v/>
      </c>
      <c r="C2" s="16" t="str">
        <f>IF(チーム情報!S26="","",チーム情報!S26)</f>
        <v/>
      </c>
      <c r="D2" s="98" t="str">
        <f>IF(チーム情報!W26="","",チーム情報!W26)</f>
        <v/>
      </c>
      <c r="E2" s="30" t="str">
        <f>IF(チーム情報!K26="","",チーム情報!K26)</f>
        <v/>
      </c>
      <c r="F2" s="99" t="str">
        <f>IF(チーム情報!N26="","",チーム情報!N26)</f>
        <v/>
      </c>
      <c r="G2" s="98" t="str">
        <f>IF(チーム情報!F26="","",チーム情報!F26)</f>
        <v/>
      </c>
      <c r="H2" s="16" t="str">
        <f>IF(選手情報!A4="","",選手情報!A4)</f>
        <v>①</v>
      </c>
      <c r="I2" s="5" t="str">
        <f>IF(選手情報!C4="","",選手情報!C4&amp;" "&amp;選手情報!I4)</f>
        <v/>
      </c>
      <c r="J2" s="20">
        <f>IF(チーム情報!AE4="混合",
IF(選手情報!AC4="男",CHAR(CODE("①")+選手情報!AA4-1),選手情報!AA4),
選手情報!AA4)</f>
        <v>0</v>
      </c>
      <c r="K2" s="23" t="str">
        <f>IF(選手情報!AJ4="","",選手情報!AJ4)</f>
        <v/>
      </c>
      <c r="L2" s="20" t="str">
        <f>IF(チーム情報!A4="","",チーム情報!A4)</f>
        <v/>
      </c>
      <c r="M2" s="5" t="str">
        <f>IF(チーム情報!F10="","",チーム情報!F10)</f>
        <v/>
      </c>
      <c r="N2" s="5" t="str">
        <f>IF(チーム情報!A10="","",チーム情報!A10)</f>
        <v>福岡県</v>
      </c>
    </row>
    <row r="3" spans="1:14">
      <c r="A3" s="17" t="s">
        <v>27</v>
      </c>
      <c r="B3" s="35" t="str">
        <f>IF(チーム情報!F18="","",チーム情報!F18&amp;" "&amp;チーム情報!L18)</f>
        <v/>
      </c>
      <c r="C3" s="16" t="str">
        <f>IF(チーム情報!S28="","",チーム情報!S28)</f>
        <v/>
      </c>
      <c r="D3" s="98" t="str">
        <f>IF(チーム情報!W28="","",チーム情報!W28)</f>
        <v/>
      </c>
      <c r="E3" s="30" t="str">
        <f>IF(チーム情報!K28="","",チーム情報!K28)</f>
        <v/>
      </c>
      <c r="F3" s="99" t="str">
        <f>IF(チーム情報!N28="","",チーム情報!N28)</f>
        <v/>
      </c>
      <c r="G3" s="98" t="str">
        <f>IF(チーム情報!F28="","",チーム情報!F28)</f>
        <v/>
      </c>
      <c r="H3" s="16">
        <f>IF(選手情報!A6="","",選手情報!A6)</f>
        <v>2</v>
      </c>
      <c r="I3" s="5" t="str">
        <f>IF(選手情報!C6="","",選手情報!C6&amp;" "&amp;選手情報!I6)</f>
        <v/>
      </c>
      <c r="J3" s="20">
        <f>IF(チーム情報!AE4="混合",
IF(選手情報!AC6="男",CHAR(CODE("①")+選手情報!AA6-1),選手情報!AA6),
選手情報!AA6)</f>
        <v>0</v>
      </c>
      <c r="K3" s="23" t="str">
        <f>IF(選手情報!AJ6="","",選手情報!AJ6)</f>
        <v/>
      </c>
      <c r="L3" s="19"/>
    </row>
    <row r="4" spans="1:14">
      <c r="A4" s="4" t="s">
        <v>28</v>
      </c>
      <c r="B4" s="35" t="str">
        <f>IF(チーム情報!F20="","",チーム情報!F20&amp;" "&amp;チーム情報!L20)</f>
        <v/>
      </c>
      <c r="C4" s="16" t="str">
        <f>IF(チーム情報!S30="","",チーム情報!S30)</f>
        <v/>
      </c>
      <c r="D4" s="98" t="str">
        <f>IF(チーム情報!W30="","",チーム情報!W30)</f>
        <v/>
      </c>
      <c r="E4" s="30" t="str">
        <f>IF(チーム情報!K30="","",チーム情報!K30)</f>
        <v/>
      </c>
      <c r="F4" s="99" t="str">
        <f>IF(チーム情報!N30="","",チーム情報!N30)</f>
        <v/>
      </c>
      <c r="G4" s="98" t="str">
        <f>IF(チーム情報!F30="","",チーム情報!F30)</f>
        <v/>
      </c>
      <c r="H4" s="16">
        <f>IF(選手情報!A8="","",選手情報!A8)</f>
        <v>3</v>
      </c>
      <c r="I4" s="5" t="str">
        <f>IF(選手情報!C8="","",選手情報!C8&amp;" "&amp;選手情報!I8)</f>
        <v/>
      </c>
      <c r="J4" s="20">
        <f>IF(チーム情報!AE4="混合",
IF(選手情報!AC8="男",CHAR(CODE("①")+選手情報!AA8-1),選手情報!AA8),
選手情報!AA8)</f>
        <v>0</v>
      </c>
      <c r="K4" s="23" t="str">
        <f>IF(選手情報!AJ8="","",選手情報!AJ8)</f>
        <v/>
      </c>
      <c r="L4" s="15" t="s">
        <v>45</v>
      </c>
    </row>
    <row r="5" spans="1:14">
      <c r="A5" s="1"/>
      <c r="C5" s="18" t="s">
        <v>29</v>
      </c>
      <c r="D5" s="18"/>
      <c r="E5" s="18" t="s">
        <v>30</v>
      </c>
      <c r="F5" s="18"/>
      <c r="G5" s="18" t="s">
        <v>30</v>
      </c>
      <c r="H5" s="16">
        <f>IF(選手情報!A10="","",選手情報!A10)</f>
        <v>4</v>
      </c>
      <c r="I5" s="5" t="str">
        <f>IF(選手情報!C10="","",選手情報!C10&amp;" "&amp;選手情報!I10)</f>
        <v/>
      </c>
      <c r="J5" s="20">
        <f>IF(チーム情報!AE4="混合",
IF(選手情報!AC10="男",CHAR(CODE("①")+選手情報!AA10-1),選手情報!AA10),
選手情報!AA10)</f>
        <v>0</v>
      </c>
      <c r="K5" s="23" t="str">
        <f>IF(選手情報!AJ10="","",選手情報!AJ10)</f>
        <v/>
      </c>
      <c r="L5" s="59" t="str">
        <f>IF(チーム情報!AJ4="","",チーム情報!AJ4)</f>
        <v/>
      </c>
    </row>
    <row r="6" spans="1:14">
      <c r="A6" s="123"/>
      <c r="B6" s="123"/>
      <c r="C6" s="123"/>
      <c r="E6" s="24"/>
      <c r="F6" s="24"/>
      <c r="G6" s="24"/>
      <c r="H6" s="16">
        <f>IF(選手情報!A12="","",選手情報!A12)</f>
        <v>5</v>
      </c>
      <c r="I6" s="5" t="str">
        <f>IF(選手情報!C12="","",選手情報!C12&amp;" "&amp;選手情報!I12)</f>
        <v/>
      </c>
      <c r="J6" s="20">
        <f>IF(チーム情報!AE4="混合",
IF(選手情報!AC12="男",CHAR(CODE("①")+選手情報!AA12-1),選手情報!AA12),
選手情報!AA12)</f>
        <v>0</v>
      </c>
      <c r="K6" s="23" t="str">
        <f>IF(選手情報!AJ12="","",選手情報!AJ12)</f>
        <v/>
      </c>
      <c r="L6" s="59" t="str">
        <f>IF(チーム情報!AJ5="","",チーム情報!AJ5)</f>
        <v/>
      </c>
    </row>
    <row r="7" spans="1:14">
      <c r="A7" s="24"/>
      <c r="B7" s="27"/>
      <c r="C7" s="24"/>
      <c r="E7" s="29"/>
      <c r="F7" s="29"/>
      <c r="G7" s="29"/>
      <c r="H7" s="16">
        <f>IF(選手情報!A14="","",選手情報!A14)</f>
        <v>6</v>
      </c>
      <c r="I7" s="5" t="str">
        <f>IF(選手情報!C14="","",選手情報!C14&amp;" "&amp;選手情報!I14)</f>
        <v/>
      </c>
      <c r="J7" s="20">
        <f>IF(チーム情報!AE4="混合",
IF(選手情報!AC14="男",CHAR(CODE("①")+選手情報!AA14-1),選手情報!AA14),
選手情報!AA14)</f>
        <v>0</v>
      </c>
      <c r="K7" s="23" t="str">
        <f>IF(選手情報!AJ14="","",選手情報!AJ14)</f>
        <v/>
      </c>
    </row>
    <row r="8" spans="1:14">
      <c r="A8" s="1"/>
      <c r="B8" s="3" t="s">
        <v>22</v>
      </c>
      <c r="C8" s="24"/>
      <c r="E8" s="24"/>
      <c r="F8" s="24"/>
      <c r="G8" s="24"/>
      <c r="H8" s="16">
        <f>IF(選手情報!A16="","",選手情報!A16)</f>
        <v>7</v>
      </c>
      <c r="I8" s="5" t="str">
        <f>IF(選手情報!C16="","",選手情報!C16&amp;" "&amp;選手情報!I16)</f>
        <v/>
      </c>
      <c r="J8" s="20">
        <f>IF(チーム情報!AE4="混合",
IF(選手情報!AC16="男",CHAR(CODE("①")+選手情報!AA16-1),選手情報!AA16),
選手情報!AA16)</f>
        <v>0</v>
      </c>
      <c r="K8" s="23" t="str">
        <f>IF(選手情報!AJ16="","",選手情報!AJ16)</f>
        <v/>
      </c>
    </row>
    <row r="9" spans="1:14">
      <c r="A9" s="17" t="s">
        <v>31</v>
      </c>
      <c r="B9" s="5" t="str">
        <f>IF(チーム情報!F38="","",チーム情報!F38&amp;" "&amp;チーム情報!L38)</f>
        <v/>
      </c>
      <c r="C9" s="25"/>
      <c r="H9" s="16">
        <f>IF(選手情報!A18="","",選手情報!A18)</f>
        <v>8</v>
      </c>
      <c r="I9" s="5" t="str">
        <f>IF(選手情報!C18="","",選手情報!C18&amp;" "&amp;選手情報!I18)</f>
        <v/>
      </c>
      <c r="J9" s="20">
        <f>IF(チーム情報!AE4="混合",
IF(選手情報!AC18="男",CHAR(CODE("①")+選手情報!AA18-1),選手情報!AA18),
選手情報!AA18)</f>
        <v>0</v>
      </c>
      <c r="K9" s="23" t="str">
        <f>IF(選手情報!AJ18="","",選手情報!AJ18)</f>
        <v/>
      </c>
    </row>
    <row r="10" spans="1:14">
      <c r="C10" s="26"/>
      <c r="H10" s="16">
        <f>IF(選手情報!A20="","",選手情報!A20)</f>
        <v>9</v>
      </c>
      <c r="I10" s="5" t="str">
        <f>IF(選手情報!C20="","",選手情報!C20&amp;" "&amp;選手情報!I20)</f>
        <v/>
      </c>
      <c r="J10" s="20">
        <f>IF(チーム情報!AE4="混合",
IF(選手情報!AC20="男",CHAR(CODE("①")+選手情報!AA20-1),選手情報!AA20),
選手情報!AA20)</f>
        <v>0</v>
      </c>
      <c r="K10" s="23" t="str">
        <f>IF(選手情報!AJ20="","",選手情報!AJ20)</f>
        <v/>
      </c>
    </row>
    <row r="11" spans="1:14">
      <c r="A11" s="24"/>
      <c r="B11" s="24"/>
      <c r="C11" s="24"/>
      <c r="H11" s="16">
        <f>IF(選手情報!A22="","",選手情報!A22)</f>
        <v>10</v>
      </c>
      <c r="I11" s="5" t="str">
        <f>IF(選手情報!C22="","",選手情報!C22&amp;" "&amp;選手情報!I22)</f>
        <v/>
      </c>
      <c r="J11" s="20">
        <f>IF(チーム情報!AE4="混合",
IF(選手情報!AC22="男",CHAR(CODE("①")+選手情報!AA22-1),選手情報!AA22),
選手情報!AA22)</f>
        <v>0</v>
      </c>
      <c r="K11" s="23" t="str">
        <f>IF(選手情報!AJ22="","",選手情報!AJ22)</f>
        <v/>
      </c>
    </row>
    <row r="12" spans="1:14">
      <c r="A12" s="24"/>
      <c r="B12" s="27"/>
      <c r="C12" s="27"/>
      <c r="H12" s="16">
        <f>IF(選手情報!A24="","",選手情報!A24)</f>
        <v>11</v>
      </c>
      <c r="I12" s="5" t="str">
        <f>IF(選手情報!C24="","",選手情報!C24&amp;" "&amp;選手情報!I24)</f>
        <v/>
      </c>
      <c r="J12" s="20">
        <f>IF(チーム情報!AE4="混合",
IF(選手情報!AC24="男",CHAR(CODE("①")+選手情報!AA24-1),選手情報!AA24),
選手情報!AA24)</f>
        <v>0</v>
      </c>
      <c r="K12" s="23" t="str">
        <f>IF(選手情報!AJ24="","",選手情報!AJ24)</f>
        <v/>
      </c>
    </row>
    <row r="13" spans="1:14">
      <c r="B13" s="21"/>
      <c r="C13" s="28"/>
      <c r="H13" s="16">
        <f>IF(選手情報!A26="","",選手情報!A26)</f>
        <v>12</v>
      </c>
      <c r="I13" s="5" t="str">
        <f>IF(選手情報!C26="","",選手情報!C26&amp;" "&amp;選手情報!I26)</f>
        <v/>
      </c>
      <c r="J13" s="20">
        <f>IF(チーム情報!AE4="混合",
IF(選手情報!AC26="男",CHAR(CODE("①")+選手情報!AA26-1),選手情報!AA26),
選手情報!AA26)</f>
        <v>0</v>
      </c>
      <c r="K13" s="23" t="str">
        <f>IF(選手情報!AJ26="","",選手情報!AJ26)</f>
        <v/>
      </c>
    </row>
    <row r="14" spans="1:14">
      <c r="B14" s="21"/>
      <c r="H14" s="18" t="s">
        <v>32</v>
      </c>
      <c r="I14" s="22" t="s">
        <v>33</v>
      </c>
      <c r="J14" s="18" t="s">
        <v>32</v>
      </c>
      <c r="K14" s="18" t="s">
        <v>32</v>
      </c>
    </row>
    <row r="15" spans="1:14">
      <c r="C15" s="18"/>
      <c r="H15" s="22"/>
      <c r="I15" s="22" t="s">
        <v>35</v>
      </c>
      <c r="J15" s="22"/>
      <c r="K15" s="22"/>
    </row>
    <row r="16" spans="1:14">
      <c r="A16" s="31"/>
      <c r="B16" s="2" t="s">
        <v>44</v>
      </c>
      <c r="C16" s="18"/>
    </row>
    <row r="17" spans="1:8">
      <c r="A17" s="4" t="s">
        <v>43</v>
      </c>
      <c r="B17" s="20" t="str">
        <f>IF(チーム情報!AE4="","",チーム情報!AE4)</f>
        <v/>
      </c>
      <c r="H17" s="22" t="s">
        <v>34</v>
      </c>
    </row>
  </sheetData>
  <sheetProtection selectLockedCells="1" selectUnlockedCells="1"/>
  <phoneticPr fontId="1"/>
  <pageMargins left="0.7" right="0.7"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sheetPr>
  <dimension ref="A1:BA30"/>
  <sheetViews>
    <sheetView zoomScaleNormal="100" zoomScaleSheetLayoutView="100" workbookViewId="0">
      <selection activeCell="C4" sqref="C4:H5"/>
    </sheetView>
  </sheetViews>
  <sheetFormatPr defaultColWidth="2.453125" defaultRowHeight="13"/>
  <cols>
    <col min="1" max="16384" width="2.453125" style="36"/>
  </cols>
  <sheetData>
    <row r="1" spans="1:53">
      <c r="A1" s="36" t="s">
        <v>103</v>
      </c>
    </row>
    <row r="2" spans="1:53" ht="13.5" customHeight="1">
      <c r="A2" s="368" t="s">
        <v>49</v>
      </c>
      <c r="B2" s="368"/>
      <c r="C2" s="370" t="s">
        <v>78</v>
      </c>
      <c r="D2" s="371"/>
      <c r="E2" s="371"/>
      <c r="F2" s="371"/>
      <c r="G2" s="371"/>
      <c r="H2" s="371"/>
      <c r="I2" s="371" t="s">
        <v>77</v>
      </c>
      <c r="J2" s="371"/>
      <c r="K2" s="371"/>
      <c r="L2" s="371"/>
      <c r="M2" s="371"/>
      <c r="N2" s="374"/>
      <c r="O2" s="370" t="s">
        <v>104</v>
      </c>
      <c r="P2" s="371"/>
      <c r="Q2" s="371"/>
      <c r="R2" s="371"/>
      <c r="S2" s="371"/>
      <c r="T2" s="371"/>
      <c r="U2" s="371" t="s">
        <v>105</v>
      </c>
      <c r="V2" s="371"/>
      <c r="W2" s="371"/>
      <c r="X2" s="371"/>
      <c r="Y2" s="371"/>
      <c r="Z2" s="374"/>
      <c r="AA2" s="315" t="s">
        <v>50</v>
      </c>
      <c r="AB2" s="315"/>
      <c r="AC2" s="315" t="s">
        <v>51</v>
      </c>
      <c r="AD2" s="315"/>
      <c r="AE2" s="315" t="s">
        <v>109</v>
      </c>
      <c r="AF2" s="315"/>
      <c r="AG2" s="315"/>
      <c r="AH2" s="315"/>
      <c r="AI2" s="315"/>
      <c r="AJ2" s="261" t="s">
        <v>80</v>
      </c>
      <c r="AK2" s="283"/>
      <c r="AL2" s="262"/>
      <c r="AM2" s="273" t="s">
        <v>81</v>
      </c>
      <c r="AN2" s="274"/>
      <c r="AO2" s="274"/>
      <c r="AP2" s="274"/>
      <c r="AQ2" s="274"/>
      <c r="AR2" s="274"/>
      <c r="AS2" s="274"/>
      <c r="AT2" s="274"/>
      <c r="AU2" s="274"/>
      <c r="AV2" s="274"/>
      <c r="AW2" s="275"/>
      <c r="AZ2" s="36" t="s">
        <v>248</v>
      </c>
    </row>
    <row r="3" spans="1:53">
      <c r="A3" s="369"/>
      <c r="B3" s="369"/>
      <c r="C3" s="372"/>
      <c r="D3" s="373"/>
      <c r="E3" s="373"/>
      <c r="F3" s="373"/>
      <c r="G3" s="373"/>
      <c r="H3" s="373"/>
      <c r="I3" s="373"/>
      <c r="J3" s="373"/>
      <c r="K3" s="373"/>
      <c r="L3" s="373"/>
      <c r="M3" s="373"/>
      <c r="N3" s="375"/>
      <c r="O3" s="372"/>
      <c r="P3" s="373"/>
      <c r="Q3" s="373"/>
      <c r="R3" s="373"/>
      <c r="S3" s="373"/>
      <c r="T3" s="373"/>
      <c r="U3" s="373"/>
      <c r="V3" s="373"/>
      <c r="W3" s="373"/>
      <c r="X3" s="373"/>
      <c r="Y3" s="373"/>
      <c r="Z3" s="375"/>
      <c r="AA3" s="316"/>
      <c r="AB3" s="316"/>
      <c r="AC3" s="316"/>
      <c r="AD3" s="316"/>
      <c r="AE3" s="316"/>
      <c r="AF3" s="316"/>
      <c r="AG3" s="316"/>
      <c r="AH3" s="316"/>
      <c r="AI3" s="316"/>
      <c r="AJ3" s="261"/>
      <c r="AK3" s="283"/>
      <c r="AL3" s="262"/>
      <c r="AM3" s="276"/>
      <c r="AN3" s="277"/>
      <c r="AO3" s="277"/>
      <c r="AP3" s="277"/>
      <c r="AQ3" s="277"/>
      <c r="AR3" s="277"/>
      <c r="AS3" s="277"/>
      <c r="AT3" s="277"/>
      <c r="AU3" s="277"/>
      <c r="AV3" s="277"/>
      <c r="AW3" s="278"/>
      <c r="AZ3" s="36" t="s">
        <v>249</v>
      </c>
    </row>
    <row r="4" spans="1:53">
      <c r="A4" s="352" t="s">
        <v>139</v>
      </c>
      <c r="B4" s="353"/>
      <c r="C4" s="358"/>
      <c r="D4" s="359"/>
      <c r="E4" s="359"/>
      <c r="F4" s="359"/>
      <c r="G4" s="359"/>
      <c r="H4" s="359"/>
      <c r="I4" s="359"/>
      <c r="J4" s="359"/>
      <c r="K4" s="359"/>
      <c r="L4" s="359"/>
      <c r="M4" s="359"/>
      <c r="N4" s="362"/>
      <c r="O4" s="358"/>
      <c r="P4" s="359"/>
      <c r="Q4" s="359"/>
      <c r="R4" s="359"/>
      <c r="S4" s="359"/>
      <c r="T4" s="359"/>
      <c r="U4" s="359"/>
      <c r="V4" s="359"/>
      <c r="W4" s="359"/>
      <c r="X4" s="359"/>
      <c r="Y4" s="359"/>
      <c r="Z4" s="362"/>
      <c r="AA4" s="364"/>
      <c r="AB4" s="365"/>
      <c r="AC4" s="352"/>
      <c r="AD4" s="353"/>
      <c r="AE4" s="352"/>
      <c r="AF4" s="356"/>
      <c r="AG4" s="356"/>
      <c r="AH4" s="356"/>
      <c r="AI4" s="353"/>
      <c r="AJ4" s="349"/>
      <c r="AK4" s="350"/>
      <c r="AL4" s="351"/>
      <c r="AM4" s="346"/>
      <c r="AN4" s="347"/>
      <c r="AO4" s="347"/>
      <c r="AP4" s="347"/>
      <c r="AQ4" s="347"/>
      <c r="AR4" s="347"/>
      <c r="AS4" s="347"/>
      <c r="AT4" s="347"/>
      <c r="AU4" s="347"/>
      <c r="AV4" s="347"/>
      <c r="AW4" s="348"/>
      <c r="AZ4" s="352" t="s">
        <v>139</v>
      </c>
      <c r="BA4" s="353"/>
    </row>
    <row r="5" spans="1:53">
      <c r="A5" s="354"/>
      <c r="B5" s="355"/>
      <c r="C5" s="360"/>
      <c r="D5" s="361"/>
      <c r="E5" s="361"/>
      <c r="F5" s="361"/>
      <c r="G5" s="361"/>
      <c r="H5" s="361"/>
      <c r="I5" s="361"/>
      <c r="J5" s="361"/>
      <c r="K5" s="361"/>
      <c r="L5" s="361"/>
      <c r="M5" s="361"/>
      <c r="N5" s="363"/>
      <c r="O5" s="360"/>
      <c r="P5" s="361"/>
      <c r="Q5" s="361"/>
      <c r="R5" s="361"/>
      <c r="S5" s="361"/>
      <c r="T5" s="361"/>
      <c r="U5" s="361"/>
      <c r="V5" s="361"/>
      <c r="W5" s="361"/>
      <c r="X5" s="361"/>
      <c r="Y5" s="361"/>
      <c r="Z5" s="363"/>
      <c r="AA5" s="366"/>
      <c r="AB5" s="367"/>
      <c r="AC5" s="354"/>
      <c r="AD5" s="355"/>
      <c r="AE5" s="354"/>
      <c r="AF5" s="357"/>
      <c r="AG5" s="357"/>
      <c r="AH5" s="357"/>
      <c r="AI5" s="355"/>
      <c r="AJ5" s="349"/>
      <c r="AK5" s="350"/>
      <c r="AL5" s="351"/>
      <c r="AM5" s="346"/>
      <c r="AN5" s="347"/>
      <c r="AO5" s="347"/>
      <c r="AP5" s="347"/>
      <c r="AQ5" s="347"/>
      <c r="AR5" s="347"/>
      <c r="AS5" s="347"/>
      <c r="AT5" s="347"/>
      <c r="AU5" s="347"/>
      <c r="AV5" s="347"/>
      <c r="AW5" s="348"/>
      <c r="AZ5" s="354"/>
      <c r="BA5" s="355"/>
    </row>
    <row r="6" spans="1:53">
      <c r="A6" s="352">
        <v>2</v>
      </c>
      <c r="B6" s="353"/>
      <c r="C6" s="358"/>
      <c r="D6" s="359"/>
      <c r="E6" s="359"/>
      <c r="F6" s="359"/>
      <c r="G6" s="359"/>
      <c r="H6" s="359"/>
      <c r="I6" s="359"/>
      <c r="J6" s="359"/>
      <c r="K6" s="359"/>
      <c r="L6" s="359"/>
      <c r="M6" s="359"/>
      <c r="N6" s="362"/>
      <c r="O6" s="358"/>
      <c r="P6" s="359"/>
      <c r="Q6" s="359"/>
      <c r="R6" s="359"/>
      <c r="S6" s="359"/>
      <c r="T6" s="359"/>
      <c r="U6" s="359"/>
      <c r="V6" s="359"/>
      <c r="W6" s="359"/>
      <c r="X6" s="359"/>
      <c r="Y6" s="359"/>
      <c r="Z6" s="362"/>
      <c r="AA6" s="364"/>
      <c r="AB6" s="365"/>
      <c r="AC6" s="352"/>
      <c r="AD6" s="353"/>
      <c r="AE6" s="352"/>
      <c r="AF6" s="356"/>
      <c r="AG6" s="356"/>
      <c r="AH6" s="356"/>
      <c r="AI6" s="353"/>
      <c r="AJ6" s="349"/>
      <c r="AK6" s="350"/>
      <c r="AL6" s="351"/>
      <c r="AM6" s="346"/>
      <c r="AN6" s="347"/>
      <c r="AO6" s="347"/>
      <c r="AP6" s="347"/>
      <c r="AQ6" s="347"/>
      <c r="AR6" s="347"/>
      <c r="AS6" s="347"/>
      <c r="AT6" s="347"/>
      <c r="AU6" s="347"/>
      <c r="AV6" s="347"/>
      <c r="AW6" s="348"/>
      <c r="AZ6" s="352" t="s">
        <v>146</v>
      </c>
      <c r="BA6" s="353"/>
    </row>
    <row r="7" spans="1:53">
      <c r="A7" s="354"/>
      <c r="B7" s="355"/>
      <c r="C7" s="360"/>
      <c r="D7" s="361"/>
      <c r="E7" s="361"/>
      <c r="F7" s="361"/>
      <c r="G7" s="361"/>
      <c r="H7" s="361"/>
      <c r="I7" s="361"/>
      <c r="J7" s="361"/>
      <c r="K7" s="361"/>
      <c r="L7" s="361"/>
      <c r="M7" s="361"/>
      <c r="N7" s="363"/>
      <c r="O7" s="360"/>
      <c r="P7" s="361"/>
      <c r="Q7" s="361"/>
      <c r="R7" s="361"/>
      <c r="S7" s="361"/>
      <c r="T7" s="361"/>
      <c r="U7" s="361"/>
      <c r="V7" s="361"/>
      <c r="W7" s="361"/>
      <c r="X7" s="361"/>
      <c r="Y7" s="361"/>
      <c r="Z7" s="363"/>
      <c r="AA7" s="366"/>
      <c r="AB7" s="367"/>
      <c r="AC7" s="354"/>
      <c r="AD7" s="355"/>
      <c r="AE7" s="354"/>
      <c r="AF7" s="357"/>
      <c r="AG7" s="357"/>
      <c r="AH7" s="357"/>
      <c r="AI7" s="355"/>
      <c r="AJ7" s="349"/>
      <c r="AK7" s="350"/>
      <c r="AL7" s="351"/>
      <c r="AM7" s="346"/>
      <c r="AN7" s="347"/>
      <c r="AO7" s="347"/>
      <c r="AP7" s="347"/>
      <c r="AQ7" s="347"/>
      <c r="AR7" s="347"/>
      <c r="AS7" s="347"/>
      <c r="AT7" s="347"/>
      <c r="AU7" s="347"/>
      <c r="AV7" s="347"/>
      <c r="AW7" s="348"/>
      <c r="AZ7" s="354"/>
      <c r="BA7" s="355"/>
    </row>
    <row r="8" spans="1:53">
      <c r="A8" s="352">
        <v>3</v>
      </c>
      <c r="B8" s="353"/>
      <c r="C8" s="358"/>
      <c r="D8" s="359"/>
      <c r="E8" s="359"/>
      <c r="F8" s="359"/>
      <c r="G8" s="359"/>
      <c r="H8" s="359"/>
      <c r="I8" s="359"/>
      <c r="J8" s="359"/>
      <c r="K8" s="359"/>
      <c r="L8" s="359"/>
      <c r="M8" s="359"/>
      <c r="N8" s="362"/>
      <c r="O8" s="358"/>
      <c r="P8" s="359"/>
      <c r="Q8" s="359"/>
      <c r="R8" s="359"/>
      <c r="S8" s="359"/>
      <c r="T8" s="359"/>
      <c r="U8" s="359"/>
      <c r="V8" s="359"/>
      <c r="W8" s="359"/>
      <c r="X8" s="359"/>
      <c r="Y8" s="359"/>
      <c r="Z8" s="362"/>
      <c r="AA8" s="364"/>
      <c r="AB8" s="365"/>
      <c r="AC8" s="352"/>
      <c r="AD8" s="353"/>
      <c r="AE8" s="352"/>
      <c r="AF8" s="356"/>
      <c r="AG8" s="356"/>
      <c r="AH8" s="356"/>
      <c r="AI8" s="353"/>
      <c r="AJ8" s="349"/>
      <c r="AK8" s="350"/>
      <c r="AL8" s="351"/>
      <c r="AM8" s="346"/>
      <c r="AN8" s="347"/>
      <c r="AO8" s="347"/>
      <c r="AP8" s="347"/>
      <c r="AQ8" s="347"/>
      <c r="AR8" s="347"/>
      <c r="AS8" s="347"/>
      <c r="AT8" s="347"/>
      <c r="AU8" s="347"/>
      <c r="AV8" s="347"/>
      <c r="AW8" s="348"/>
      <c r="AZ8" s="352" t="s">
        <v>147</v>
      </c>
      <c r="BA8" s="353"/>
    </row>
    <row r="9" spans="1:53">
      <c r="A9" s="354"/>
      <c r="B9" s="355"/>
      <c r="C9" s="360"/>
      <c r="D9" s="361"/>
      <c r="E9" s="361"/>
      <c r="F9" s="361"/>
      <c r="G9" s="361"/>
      <c r="H9" s="361"/>
      <c r="I9" s="361"/>
      <c r="J9" s="361"/>
      <c r="K9" s="361"/>
      <c r="L9" s="361"/>
      <c r="M9" s="361"/>
      <c r="N9" s="363"/>
      <c r="O9" s="360"/>
      <c r="P9" s="361"/>
      <c r="Q9" s="361"/>
      <c r="R9" s="361"/>
      <c r="S9" s="361"/>
      <c r="T9" s="361"/>
      <c r="U9" s="361"/>
      <c r="V9" s="361"/>
      <c r="W9" s="361"/>
      <c r="X9" s="361"/>
      <c r="Y9" s="361"/>
      <c r="Z9" s="363"/>
      <c r="AA9" s="366"/>
      <c r="AB9" s="367"/>
      <c r="AC9" s="354"/>
      <c r="AD9" s="355"/>
      <c r="AE9" s="354"/>
      <c r="AF9" s="357"/>
      <c r="AG9" s="357"/>
      <c r="AH9" s="357"/>
      <c r="AI9" s="355"/>
      <c r="AJ9" s="349"/>
      <c r="AK9" s="350"/>
      <c r="AL9" s="351"/>
      <c r="AM9" s="346"/>
      <c r="AN9" s="347"/>
      <c r="AO9" s="347"/>
      <c r="AP9" s="347"/>
      <c r="AQ9" s="347"/>
      <c r="AR9" s="347"/>
      <c r="AS9" s="347"/>
      <c r="AT9" s="347"/>
      <c r="AU9" s="347"/>
      <c r="AV9" s="347"/>
      <c r="AW9" s="348"/>
      <c r="AZ9" s="354"/>
      <c r="BA9" s="355"/>
    </row>
    <row r="10" spans="1:53">
      <c r="A10" s="352">
        <v>4</v>
      </c>
      <c r="B10" s="353"/>
      <c r="C10" s="358"/>
      <c r="D10" s="359"/>
      <c r="E10" s="359"/>
      <c r="F10" s="359"/>
      <c r="G10" s="359"/>
      <c r="H10" s="359"/>
      <c r="I10" s="359"/>
      <c r="J10" s="359"/>
      <c r="K10" s="359"/>
      <c r="L10" s="359"/>
      <c r="M10" s="359"/>
      <c r="N10" s="362"/>
      <c r="O10" s="358"/>
      <c r="P10" s="359"/>
      <c r="Q10" s="359"/>
      <c r="R10" s="359"/>
      <c r="S10" s="359"/>
      <c r="T10" s="359"/>
      <c r="U10" s="359"/>
      <c r="V10" s="359"/>
      <c r="W10" s="359"/>
      <c r="X10" s="359"/>
      <c r="Y10" s="359"/>
      <c r="Z10" s="362"/>
      <c r="AA10" s="364"/>
      <c r="AB10" s="365"/>
      <c r="AC10" s="352"/>
      <c r="AD10" s="353"/>
      <c r="AE10" s="352"/>
      <c r="AF10" s="356"/>
      <c r="AG10" s="356"/>
      <c r="AH10" s="356"/>
      <c r="AI10" s="353"/>
      <c r="AJ10" s="349"/>
      <c r="AK10" s="350"/>
      <c r="AL10" s="351"/>
      <c r="AM10" s="346"/>
      <c r="AN10" s="347"/>
      <c r="AO10" s="347"/>
      <c r="AP10" s="347"/>
      <c r="AQ10" s="347"/>
      <c r="AR10" s="347"/>
      <c r="AS10" s="347"/>
      <c r="AT10" s="347"/>
      <c r="AU10" s="347"/>
      <c r="AV10" s="347"/>
      <c r="AW10" s="348"/>
      <c r="AZ10" s="352" t="s">
        <v>148</v>
      </c>
      <c r="BA10" s="353"/>
    </row>
    <row r="11" spans="1:53">
      <c r="A11" s="354"/>
      <c r="B11" s="355"/>
      <c r="C11" s="360"/>
      <c r="D11" s="361"/>
      <c r="E11" s="361"/>
      <c r="F11" s="361"/>
      <c r="G11" s="361"/>
      <c r="H11" s="361"/>
      <c r="I11" s="361"/>
      <c r="J11" s="361"/>
      <c r="K11" s="361"/>
      <c r="L11" s="361"/>
      <c r="M11" s="361"/>
      <c r="N11" s="363"/>
      <c r="O11" s="360"/>
      <c r="P11" s="361"/>
      <c r="Q11" s="361"/>
      <c r="R11" s="361"/>
      <c r="S11" s="361"/>
      <c r="T11" s="361"/>
      <c r="U11" s="361"/>
      <c r="V11" s="361"/>
      <c r="W11" s="361"/>
      <c r="X11" s="361"/>
      <c r="Y11" s="361"/>
      <c r="Z11" s="363"/>
      <c r="AA11" s="366"/>
      <c r="AB11" s="367"/>
      <c r="AC11" s="354"/>
      <c r="AD11" s="355"/>
      <c r="AE11" s="354"/>
      <c r="AF11" s="357"/>
      <c r="AG11" s="357"/>
      <c r="AH11" s="357"/>
      <c r="AI11" s="355"/>
      <c r="AJ11" s="349"/>
      <c r="AK11" s="350"/>
      <c r="AL11" s="351"/>
      <c r="AM11" s="346"/>
      <c r="AN11" s="347"/>
      <c r="AO11" s="347"/>
      <c r="AP11" s="347"/>
      <c r="AQ11" s="347"/>
      <c r="AR11" s="347"/>
      <c r="AS11" s="347"/>
      <c r="AT11" s="347"/>
      <c r="AU11" s="347"/>
      <c r="AV11" s="347"/>
      <c r="AW11" s="348"/>
      <c r="AZ11" s="354"/>
      <c r="BA11" s="355"/>
    </row>
    <row r="12" spans="1:53">
      <c r="A12" s="352">
        <v>5</v>
      </c>
      <c r="B12" s="353"/>
      <c r="C12" s="358"/>
      <c r="D12" s="359"/>
      <c r="E12" s="359"/>
      <c r="F12" s="359"/>
      <c r="G12" s="359"/>
      <c r="H12" s="359"/>
      <c r="I12" s="359"/>
      <c r="J12" s="359"/>
      <c r="K12" s="359"/>
      <c r="L12" s="359"/>
      <c r="M12" s="359"/>
      <c r="N12" s="362"/>
      <c r="O12" s="358"/>
      <c r="P12" s="359"/>
      <c r="Q12" s="359"/>
      <c r="R12" s="359"/>
      <c r="S12" s="359"/>
      <c r="T12" s="359"/>
      <c r="U12" s="359"/>
      <c r="V12" s="359"/>
      <c r="W12" s="359"/>
      <c r="X12" s="359"/>
      <c r="Y12" s="359"/>
      <c r="Z12" s="362"/>
      <c r="AA12" s="364"/>
      <c r="AB12" s="365"/>
      <c r="AC12" s="352"/>
      <c r="AD12" s="353"/>
      <c r="AE12" s="352"/>
      <c r="AF12" s="356"/>
      <c r="AG12" s="356"/>
      <c r="AH12" s="356"/>
      <c r="AI12" s="353"/>
      <c r="AJ12" s="349"/>
      <c r="AK12" s="350"/>
      <c r="AL12" s="351"/>
      <c r="AM12" s="346"/>
      <c r="AN12" s="347"/>
      <c r="AO12" s="347"/>
      <c r="AP12" s="347"/>
      <c r="AQ12" s="347"/>
      <c r="AR12" s="347"/>
      <c r="AS12" s="347"/>
      <c r="AT12" s="347"/>
      <c r="AU12" s="347"/>
      <c r="AV12" s="347"/>
      <c r="AW12" s="348"/>
      <c r="AZ12" s="352" t="s">
        <v>149</v>
      </c>
      <c r="BA12" s="353"/>
    </row>
    <row r="13" spans="1:53">
      <c r="A13" s="354"/>
      <c r="B13" s="355"/>
      <c r="C13" s="360"/>
      <c r="D13" s="361"/>
      <c r="E13" s="361"/>
      <c r="F13" s="361"/>
      <c r="G13" s="361"/>
      <c r="H13" s="361"/>
      <c r="I13" s="361"/>
      <c r="J13" s="361"/>
      <c r="K13" s="361"/>
      <c r="L13" s="361"/>
      <c r="M13" s="361"/>
      <c r="N13" s="363"/>
      <c r="O13" s="360"/>
      <c r="P13" s="361"/>
      <c r="Q13" s="361"/>
      <c r="R13" s="361"/>
      <c r="S13" s="361"/>
      <c r="T13" s="361"/>
      <c r="U13" s="361"/>
      <c r="V13" s="361"/>
      <c r="W13" s="361"/>
      <c r="X13" s="361"/>
      <c r="Y13" s="361"/>
      <c r="Z13" s="363"/>
      <c r="AA13" s="366"/>
      <c r="AB13" s="367"/>
      <c r="AC13" s="354"/>
      <c r="AD13" s="355"/>
      <c r="AE13" s="354"/>
      <c r="AF13" s="357"/>
      <c r="AG13" s="357"/>
      <c r="AH13" s="357"/>
      <c r="AI13" s="355"/>
      <c r="AJ13" s="349"/>
      <c r="AK13" s="350"/>
      <c r="AL13" s="351"/>
      <c r="AM13" s="346"/>
      <c r="AN13" s="347"/>
      <c r="AO13" s="347"/>
      <c r="AP13" s="347"/>
      <c r="AQ13" s="347"/>
      <c r="AR13" s="347"/>
      <c r="AS13" s="347"/>
      <c r="AT13" s="347"/>
      <c r="AU13" s="347"/>
      <c r="AV13" s="347"/>
      <c r="AW13" s="348"/>
      <c r="AZ13" s="354"/>
      <c r="BA13" s="355"/>
    </row>
    <row r="14" spans="1:53">
      <c r="A14" s="352">
        <v>6</v>
      </c>
      <c r="B14" s="353"/>
      <c r="C14" s="358"/>
      <c r="D14" s="359"/>
      <c r="E14" s="359"/>
      <c r="F14" s="359"/>
      <c r="G14" s="359"/>
      <c r="H14" s="359"/>
      <c r="I14" s="359"/>
      <c r="J14" s="359"/>
      <c r="K14" s="359"/>
      <c r="L14" s="359"/>
      <c r="M14" s="359"/>
      <c r="N14" s="362"/>
      <c r="O14" s="358"/>
      <c r="P14" s="359"/>
      <c r="Q14" s="359"/>
      <c r="R14" s="359"/>
      <c r="S14" s="359"/>
      <c r="T14" s="359"/>
      <c r="U14" s="359"/>
      <c r="V14" s="359"/>
      <c r="W14" s="359"/>
      <c r="X14" s="359"/>
      <c r="Y14" s="359"/>
      <c r="Z14" s="362"/>
      <c r="AA14" s="364"/>
      <c r="AB14" s="365"/>
      <c r="AC14" s="352"/>
      <c r="AD14" s="353"/>
      <c r="AE14" s="352"/>
      <c r="AF14" s="356"/>
      <c r="AG14" s="356"/>
      <c r="AH14" s="356"/>
      <c r="AI14" s="353"/>
      <c r="AJ14" s="349"/>
      <c r="AK14" s="350"/>
      <c r="AL14" s="351"/>
      <c r="AM14" s="346"/>
      <c r="AN14" s="347"/>
      <c r="AO14" s="347"/>
      <c r="AP14" s="347"/>
      <c r="AQ14" s="347"/>
      <c r="AR14" s="347"/>
      <c r="AS14" s="347"/>
      <c r="AT14" s="347"/>
      <c r="AU14" s="347"/>
      <c r="AV14" s="347"/>
      <c r="AW14" s="348"/>
      <c r="AZ14" s="352" t="s">
        <v>150</v>
      </c>
      <c r="BA14" s="353"/>
    </row>
    <row r="15" spans="1:53">
      <c r="A15" s="354"/>
      <c r="B15" s="355"/>
      <c r="C15" s="360"/>
      <c r="D15" s="361"/>
      <c r="E15" s="361"/>
      <c r="F15" s="361"/>
      <c r="G15" s="361"/>
      <c r="H15" s="361"/>
      <c r="I15" s="361"/>
      <c r="J15" s="361"/>
      <c r="K15" s="361"/>
      <c r="L15" s="361"/>
      <c r="M15" s="361"/>
      <c r="N15" s="363"/>
      <c r="O15" s="360"/>
      <c r="P15" s="361"/>
      <c r="Q15" s="361"/>
      <c r="R15" s="361"/>
      <c r="S15" s="361"/>
      <c r="T15" s="361"/>
      <c r="U15" s="361"/>
      <c r="V15" s="361"/>
      <c r="W15" s="361"/>
      <c r="X15" s="361"/>
      <c r="Y15" s="361"/>
      <c r="Z15" s="363"/>
      <c r="AA15" s="366"/>
      <c r="AB15" s="367"/>
      <c r="AC15" s="354"/>
      <c r="AD15" s="355"/>
      <c r="AE15" s="354"/>
      <c r="AF15" s="357"/>
      <c r="AG15" s="357"/>
      <c r="AH15" s="357"/>
      <c r="AI15" s="355"/>
      <c r="AJ15" s="349"/>
      <c r="AK15" s="350"/>
      <c r="AL15" s="351"/>
      <c r="AM15" s="346"/>
      <c r="AN15" s="347"/>
      <c r="AO15" s="347"/>
      <c r="AP15" s="347"/>
      <c r="AQ15" s="347"/>
      <c r="AR15" s="347"/>
      <c r="AS15" s="347"/>
      <c r="AT15" s="347"/>
      <c r="AU15" s="347"/>
      <c r="AV15" s="347"/>
      <c r="AW15" s="348"/>
      <c r="AZ15" s="354"/>
      <c r="BA15" s="355"/>
    </row>
    <row r="16" spans="1:53">
      <c r="A16" s="352">
        <v>7</v>
      </c>
      <c r="B16" s="353"/>
      <c r="C16" s="358"/>
      <c r="D16" s="359"/>
      <c r="E16" s="359"/>
      <c r="F16" s="359"/>
      <c r="G16" s="359"/>
      <c r="H16" s="359"/>
      <c r="I16" s="359"/>
      <c r="J16" s="359"/>
      <c r="K16" s="359"/>
      <c r="L16" s="359"/>
      <c r="M16" s="359"/>
      <c r="N16" s="362"/>
      <c r="O16" s="358"/>
      <c r="P16" s="359"/>
      <c r="Q16" s="359"/>
      <c r="R16" s="359"/>
      <c r="S16" s="359"/>
      <c r="T16" s="359"/>
      <c r="U16" s="359"/>
      <c r="V16" s="359"/>
      <c r="W16" s="359"/>
      <c r="X16" s="359"/>
      <c r="Y16" s="359"/>
      <c r="Z16" s="362"/>
      <c r="AA16" s="364"/>
      <c r="AB16" s="365"/>
      <c r="AC16" s="352"/>
      <c r="AD16" s="353"/>
      <c r="AE16" s="352"/>
      <c r="AF16" s="356"/>
      <c r="AG16" s="356"/>
      <c r="AH16" s="356"/>
      <c r="AI16" s="353"/>
      <c r="AJ16" s="349"/>
      <c r="AK16" s="350"/>
      <c r="AL16" s="351"/>
      <c r="AM16" s="346"/>
      <c r="AN16" s="347"/>
      <c r="AO16" s="347"/>
      <c r="AP16" s="347"/>
      <c r="AQ16" s="347"/>
      <c r="AR16" s="347"/>
      <c r="AS16" s="347"/>
      <c r="AT16" s="347"/>
      <c r="AU16" s="347"/>
      <c r="AV16" s="347"/>
      <c r="AW16" s="348"/>
      <c r="AZ16" s="352" t="s">
        <v>151</v>
      </c>
      <c r="BA16" s="353"/>
    </row>
    <row r="17" spans="1:53">
      <c r="A17" s="354"/>
      <c r="B17" s="355"/>
      <c r="C17" s="360"/>
      <c r="D17" s="361"/>
      <c r="E17" s="361"/>
      <c r="F17" s="361"/>
      <c r="G17" s="361"/>
      <c r="H17" s="361"/>
      <c r="I17" s="361"/>
      <c r="J17" s="361"/>
      <c r="K17" s="361"/>
      <c r="L17" s="361"/>
      <c r="M17" s="361"/>
      <c r="N17" s="363"/>
      <c r="O17" s="360"/>
      <c r="P17" s="361"/>
      <c r="Q17" s="361"/>
      <c r="R17" s="361"/>
      <c r="S17" s="361"/>
      <c r="T17" s="361"/>
      <c r="U17" s="361"/>
      <c r="V17" s="361"/>
      <c r="W17" s="361"/>
      <c r="X17" s="361"/>
      <c r="Y17" s="361"/>
      <c r="Z17" s="363"/>
      <c r="AA17" s="366"/>
      <c r="AB17" s="367"/>
      <c r="AC17" s="354"/>
      <c r="AD17" s="355"/>
      <c r="AE17" s="354"/>
      <c r="AF17" s="357"/>
      <c r="AG17" s="357"/>
      <c r="AH17" s="357"/>
      <c r="AI17" s="355"/>
      <c r="AJ17" s="349"/>
      <c r="AK17" s="350"/>
      <c r="AL17" s="351"/>
      <c r="AM17" s="346"/>
      <c r="AN17" s="347"/>
      <c r="AO17" s="347"/>
      <c r="AP17" s="347"/>
      <c r="AQ17" s="347"/>
      <c r="AR17" s="347"/>
      <c r="AS17" s="347"/>
      <c r="AT17" s="347"/>
      <c r="AU17" s="347"/>
      <c r="AV17" s="347"/>
      <c r="AW17" s="348"/>
      <c r="AZ17" s="354"/>
      <c r="BA17" s="355"/>
    </row>
    <row r="18" spans="1:53">
      <c r="A18" s="352">
        <v>8</v>
      </c>
      <c r="B18" s="353"/>
      <c r="C18" s="358"/>
      <c r="D18" s="359"/>
      <c r="E18" s="359"/>
      <c r="F18" s="359"/>
      <c r="G18" s="359"/>
      <c r="H18" s="359"/>
      <c r="I18" s="359"/>
      <c r="J18" s="359"/>
      <c r="K18" s="359"/>
      <c r="L18" s="359"/>
      <c r="M18" s="359"/>
      <c r="N18" s="362"/>
      <c r="O18" s="358"/>
      <c r="P18" s="359"/>
      <c r="Q18" s="359"/>
      <c r="R18" s="359"/>
      <c r="S18" s="359"/>
      <c r="T18" s="359"/>
      <c r="U18" s="359"/>
      <c r="V18" s="359"/>
      <c r="W18" s="359"/>
      <c r="X18" s="359"/>
      <c r="Y18" s="359"/>
      <c r="Z18" s="362"/>
      <c r="AA18" s="364"/>
      <c r="AB18" s="365"/>
      <c r="AC18" s="352"/>
      <c r="AD18" s="353"/>
      <c r="AE18" s="352"/>
      <c r="AF18" s="356"/>
      <c r="AG18" s="356"/>
      <c r="AH18" s="356"/>
      <c r="AI18" s="353"/>
      <c r="AJ18" s="349"/>
      <c r="AK18" s="350"/>
      <c r="AL18" s="351"/>
      <c r="AM18" s="346"/>
      <c r="AN18" s="347"/>
      <c r="AO18" s="347"/>
      <c r="AP18" s="347"/>
      <c r="AQ18" s="347"/>
      <c r="AR18" s="347"/>
      <c r="AS18" s="347"/>
      <c r="AT18" s="347"/>
      <c r="AU18" s="347"/>
      <c r="AV18" s="347"/>
      <c r="AW18" s="348"/>
      <c r="AZ18" s="352" t="s">
        <v>152</v>
      </c>
      <c r="BA18" s="353"/>
    </row>
    <row r="19" spans="1:53">
      <c r="A19" s="354"/>
      <c r="B19" s="355"/>
      <c r="C19" s="360"/>
      <c r="D19" s="361"/>
      <c r="E19" s="361"/>
      <c r="F19" s="361"/>
      <c r="G19" s="361"/>
      <c r="H19" s="361"/>
      <c r="I19" s="361"/>
      <c r="J19" s="361"/>
      <c r="K19" s="361"/>
      <c r="L19" s="361"/>
      <c r="M19" s="361"/>
      <c r="N19" s="363"/>
      <c r="O19" s="360"/>
      <c r="P19" s="361"/>
      <c r="Q19" s="361"/>
      <c r="R19" s="361"/>
      <c r="S19" s="361"/>
      <c r="T19" s="361"/>
      <c r="U19" s="361"/>
      <c r="V19" s="361"/>
      <c r="W19" s="361"/>
      <c r="X19" s="361"/>
      <c r="Y19" s="361"/>
      <c r="Z19" s="363"/>
      <c r="AA19" s="366"/>
      <c r="AB19" s="367"/>
      <c r="AC19" s="354"/>
      <c r="AD19" s="355"/>
      <c r="AE19" s="354"/>
      <c r="AF19" s="357"/>
      <c r="AG19" s="357"/>
      <c r="AH19" s="357"/>
      <c r="AI19" s="355"/>
      <c r="AJ19" s="349"/>
      <c r="AK19" s="350"/>
      <c r="AL19" s="351"/>
      <c r="AM19" s="346"/>
      <c r="AN19" s="347"/>
      <c r="AO19" s="347"/>
      <c r="AP19" s="347"/>
      <c r="AQ19" s="347"/>
      <c r="AR19" s="347"/>
      <c r="AS19" s="347"/>
      <c r="AT19" s="347"/>
      <c r="AU19" s="347"/>
      <c r="AV19" s="347"/>
      <c r="AW19" s="348"/>
      <c r="AZ19" s="354"/>
      <c r="BA19" s="355"/>
    </row>
    <row r="20" spans="1:53">
      <c r="A20" s="352">
        <v>9</v>
      </c>
      <c r="B20" s="353"/>
      <c r="C20" s="358"/>
      <c r="D20" s="359"/>
      <c r="E20" s="359"/>
      <c r="F20" s="359"/>
      <c r="G20" s="359"/>
      <c r="H20" s="359"/>
      <c r="I20" s="359"/>
      <c r="J20" s="359"/>
      <c r="K20" s="359"/>
      <c r="L20" s="359"/>
      <c r="M20" s="359"/>
      <c r="N20" s="362"/>
      <c r="O20" s="358"/>
      <c r="P20" s="359"/>
      <c r="Q20" s="359"/>
      <c r="R20" s="359"/>
      <c r="S20" s="359"/>
      <c r="T20" s="359"/>
      <c r="U20" s="359"/>
      <c r="V20" s="359"/>
      <c r="W20" s="359"/>
      <c r="X20" s="359"/>
      <c r="Y20" s="359"/>
      <c r="Z20" s="362"/>
      <c r="AA20" s="364"/>
      <c r="AB20" s="365"/>
      <c r="AC20" s="352"/>
      <c r="AD20" s="353"/>
      <c r="AE20" s="352"/>
      <c r="AF20" s="356"/>
      <c r="AG20" s="356"/>
      <c r="AH20" s="356"/>
      <c r="AI20" s="353"/>
      <c r="AJ20" s="349"/>
      <c r="AK20" s="350"/>
      <c r="AL20" s="351"/>
      <c r="AM20" s="346"/>
      <c r="AN20" s="347"/>
      <c r="AO20" s="347"/>
      <c r="AP20" s="347"/>
      <c r="AQ20" s="347"/>
      <c r="AR20" s="347"/>
      <c r="AS20" s="347"/>
      <c r="AT20" s="347"/>
      <c r="AU20" s="347"/>
      <c r="AV20" s="347"/>
      <c r="AW20" s="348"/>
      <c r="AZ20" s="352" t="s">
        <v>153</v>
      </c>
      <c r="BA20" s="353"/>
    </row>
    <row r="21" spans="1:53">
      <c r="A21" s="354"/>
      <c r="B21" s="355"/>
      <c r="C21" s="360"/>
      <c r="D21" s="361"/>
      <c r="E21" s="361"/>
      <c r="F21" s="361"/>
      <c r="G21" s="361"/>
      <c r="H21" s="361"/>
      <c r="I21" s="361"/>
      <c r="J21" s="361"/>
      <c r="K21" s="361"/>
      <c r="L21" s="361"/>
      <c r="M21" s="361"/>
      <c r="N21" s="363"/>
      <c r="O21" s="360"/>
      <c r="P21" s="361"/>
      <c r="Q21" s="361"/>
      <c r="R21" s="361"/>
      <c r="S21" s="361"/>
      <c r="T21" s="361"/>
      <c r="U21" s="361"/>
      <c r="V21" s="361"/>
      <c r="W21" s="361"/>
      <c r="X21" s="361"/>
      <c r="Y21" s="361"/>
      <c r="Z21" s="363"/>
      <c r="AA21" s="366"/>
      <c r="AB21" s="367"/>
      <c r="AC21" s="354"/>
      <c r="AD21" s="355"/>
      <c r="AE21" s="354"/>
      <c r="AF21" s="357"/>
      <c r="AG21" s="357"/>
      <c r="AH21" s="357"/>
      <c r="AI21" s="355"/>
      <c r="AJ21" s="349"/>
      <c r="AK21" s="350"/>
      <c r="AL21" s="351"/>
      <c r="AM21" s="346"/>
      <c r="AN21" s="347"/>
      <c r="AO21" s="347"/>
      <c r="AP21" s="347"/>
      <c r="AQ21" s="347"/>
      <c r="AR21" s="347"/>
      <c r="AS21" s="347"/>
      <c r="AT21" s="347"/>
      <c r="AU21" s="347"/>
      <c r="AV21" s="347"/>
      <c r="AW21" s="348"/>
      <c r="AZ21" s="354"/>
      <c r="BA21" s="355"/>
    </row>
    <row r="22" spans="1:53">
      <c r="A22" s="352">
        <v>10</v>
      </c>
      <c r="B22" s="353"/>
      <c r="C22" s="358"/>
      <c r="D22" s="359"/>
      <c r="E22" s="359"/>
      <c r="F22" s="359"/>
      <c r="G22" s="359"/>
      <c r="H22" s="359"/>
      <c r="I22" s="359"/>
      <c r="J22" s="359"/>
      <c r="K22" s="359"/>
      <c r="L22" s="359"/>
      <c r="M22" s="359"/>
      <c r="N22" s="362"/>
      <c r="O22" s="358"/>
      <c r="P22" s="359"/>
      <c r="Q22" s="359"/>
      <c r="R22" s="359"/>
      <c r="S22" s="359"/>
      <c r="T22" s="359"/>
      <c r="U22" s="359"/>
      <c r="V22" s="359"/>
      <c r="W22" s="359"/>
      <c r="X22" s="359"/>
      <c r="Y22" s="359"/>
      <c r="Z22" s="362"/>
      <c r="AA22" s="364"/>
      <c r="AB22" s="365"/>
      <c r="AC22" s="352"/>
      <c r="AD22" s="353"/>
      <c r="AE22" s="352"/>
      <c r="AF22" s="356"/>
      <c r="AG22" s="356"/>
      <c r="AH22" s="356"/>
      <c r="AI22" s="353"/>
      <c r="AJ22" s="349"/>
      <c r="AK22" s="350"/>
      <c r="AL22" s="351"/>
      <c r="AM22" s="346"/>
      <c r="AN22" s="347"/>
      <c r="AO22" s="347"/>
      <c r="AP22" s="347"/>
      <c r="AQ22" s="347"/>
      <c r="AR22" s="347"/>
      <c r="AS22" s="347"/>
      <c r="AT22" s="347"/>
      <c r="AU22" s="347"/>
      <c r="AV22" s="347"/>
      <c r="AW22" s="348"/>
      <c r="AZ22" s="352" t="s">
        <v>154</v>
      </c>
      <c r="BA22" s="353"/>
    </row>
    <row r="23" spans="1:53">
      <c r="A23" s="354"/>
      <c r="B23" s="355"/>
      <c r="C23" s="360"/>
      <c r="D23" s="361"/>
      <c r="E23" s="361"/>
      <c r="F23" s="361"/>
      <c r="G23" s="361"/>
      <c r="H23" s="361"/>
      <c r="I23" s="361"/>
      <c r="J23" s="361"/>
      <c r="K23" s="361"/>
      <c r="L23" s="361"/>
      <c r="M23" s="361"/>
      <c r="N23" s="363"/>
      <c r="O23" s="360"/>
      <c r="P23" s="361"/>
      <c r="Q23" s="361"/>
      <c r="R23" s="361"/>
      <c r="S23" s="361"/>
      <c r="T23" s="361"/>
      <c r="U23" s="361"/>
      <c r="V23" s="361"/>
      <c r="W23" s="361"/>
      <c r="X23" s="361"/>
      <c r="Y23" s="361"/>
      <c r="Z23" s="363"/>
      <c r="AA23" s="366"/>
      <c r="AB23" s="367"/>
      <c r="AC23" s="354"/>
      <c r="AD23" s="355"/>
      <c r="AE23" s="354"/>
      <c r="AF23" s="357"/>
      <c r="AG23" s="357"/>
      <c r="AH23" s="357"/>
      <c r="AI23" s="355"/>
      <c r="AJ23" s="349"/>
      <c r="AK23" s="350"/>
      <c r="AL23" s="351"/>
      <c r="AM23" s="346"/>
      <c r="AN23" s="347"/>
      <c r="AO23" s="347"/>
      <c r="AP23" s="347"/>
      <c r="AQ23" s="347"/>
      <c r="AR23" s="347"/>
      <c r="AS23" s="347"/>
      <c r="AT23" s="347"/>
      <c r="AU23" s="347"/>
      <c r="AV23" s="347"/>
      <c r="AW23" s="348"/>
      <c r="AZ23" s="354"/>
      <c r="BA23" s="355"/>
    </row>
    <row r="24" spans="1:53">
      <c r="A24" s="352">
        <v>11</v>
      </c>
      <c r="B24" s="353"/>
      <c r="C24" s="358"/>
      <c r="D24" s="359"/>
      <c r="E24" s="359"/>
      <c r="F24" s="359"/>
      <c r="G24" s="359"/>
      <c r="H24" s="359"/>
      <c r="I24" s="359"/>
      <c r="J24" s="359"/>
      <c r="K24" s="359"/>
      <c r="L24" s="359"/>
      <c r="M24" s="359"/>
      <c r="N24" s="362"/>
      <c r="O24" s="358"/>
      <c r="P24" s="359"/>
      <c r="Q24" s="359"/>
      <c r="R24" s="359"/>
      <c r="S24" s="359"/>
      <c r="T24" s="359"/>
      <c r="U24" s="359"/>
      <c r="V24" s="359"/>
      <c r="W24" s="359"/>
      <c r="X24" s="359"/>
      <c r="Y24" s="359"/>
      <c r="Z24" s="362"/>
      <c r="AA24" s="364"/>
      <c r="AB24" s="365"/>
      <c r="AC24" s="352"/>
      <c r="AD24" s="353"/>
      <c r="AE24" s="352"/>
      <c r="AF24" s="356"/>
      <c r="AG24" s="356"/>
      <c r="AH24" s="356"/>
      <c r="AI24" s="353"/>
      <c r="AJ24" s="349"/>
      <c r="AK24" s="350"/>
      <c r="AL24" s="351"/>
      <c r="AM24" s="346"/>
      <c r="AN24" s="347"/>
      <c r="AO24" s="347"/>
      <c r="AP24" s="347"/>
      <c r="AQ24" s="347"/>
      <c r="AR24" s="347"/>
      <c r="AS24" s="347"/>
      <c r="AT24" s="347"/>
      <c r="AU24" s="347"/>
      <c r="AV24" s="347"/>
      <c r="AW24" s="348"/>
      <c r="AZ24" s="352" t="s">
        <v>155</v>
      </c>
      <c r="BA24" s="353"/>
    </row>
    <row r="25" spans="1:53">
      <c r="A25" s="354"/>
      <c r="B25" s="355"/>
      <c r="C25" s="360"/>
      <c r="D25" s="361"/>
      <c r="E25" s="361"/>
      <c r="F25" s="361"/>
      <c r="G25" s="361"/>
      <c r="H25" s="361"/>
      <c r="I25" s="361"/>
      <c r="J25" s="361"/>
      <c r="K25" s="361"/>
      <c r="L25" s="361"/>
      <c r="M25" s="361"/>
      <c r="N25" s="363"/>
      <c r="O25" s="360"/>
      <c r="P25" s="361"/>
      <c r="Q25" s="361"/>
      <c r="R25" s="361"/>
      <c r="S25" s="361"/>
      <c r="T25" s="361"/>
      <c r="U25" s="361"/>
      <c r="V25" s="361"/>
      <c r="W25" s="361"/>
      <c r="X25" s="361"/>
      <c r="Y25" s="361"/>
      <c r="Z25" s="363"/>
      <c r="AA25" s="366"/>
      <c r="AB25" s="367"/>
      <c r="AC25" s="354"/>
      <c r="AD25" s="355"/>
      <c r="AE25" s="354"/>
      <c r="AF25" s="357"/>
      <c r="AG25" s="357"/>
      <c r="AH25" s="357"/>
      <c r="AI25" s="355"/>
      <c r="AJ25" s="349"/>
      <c r="AK25" s="350"/>
      <c r="AL25" s="351"/>
      <c r="AM25" s="346"/>
      <c r="AN25" s="347"/>
      <c r="AO25" s="347"/>
      <c r="AP25" s="347"/>
      <c r="AQ25" s="347"/>
      <c r="AR25" s="347"/>
      <c r="AS25" s="347"/>
      <c r="AT25" s="347"/>
      <c r="AU25" s="347"/>
      <c r="AV25" s="347"/>
      <c r="AW25" s="348"/>
      <c r="AZ25" s="354"/>
      <c r="BA25" s="355"/>
    </row>
    <row r="26" spans="1:53">
      <c r="A26" s="352">
        <v>12</v>
      </c>
      <c r="B26" s="353"/>
      <c r="C26" s="358"/>
      <c r="D26" s="359"/>
      <c r="E26" s="359"/>
      <c r="F26" s="359"/>
      <c r="G26" s="359"/>
      <c r="H26" s="359"/>
      <c r="I26" s="359"/>
      <c r="J26" s="359"/>
      <c r="K26" s="359"/>
      <c r="L26" s="359"/>
      <c r="M26" s="359"/>
      <c r="N26" s="362"/>
      <c r="O26" s="358"/>
      <c r="P26" s="359"/>
      <c r="Q26" s="359"/>
      <c r="R26" s="359"/>
      <c r="S26" s="359"/>
      <c r="T26" s="359"/>
      <c r="U26" s="359"/>
      <c r="V26" s="359"/>
      <c r="W26" s="359"/>
      <c r="X26" s="359"/>
      <c r="Y26" s="359"/>
      <c r="Z26" s="362"/>
      <c r="AA26" s="364"/>
      <c r="AB26" s="365"/>
      <c r="AC26" s="352"/>
      <c r="AD26" s="353"/>
      <c r="AE26" s="352"/>
      <c r="AF26" s="356"/>
      <c r="AG26" s="356"/>
      <c r="AH26" s="356"/>
      <c r="AI26" s="353"/>
      <c r="AJ26" s="349"/>
      <c r="AK26" s="350"/>
      <c r="AL26" s="351"/>
      <c r="AM26" s="346"/>
      <c r="AN26" s="347"/>
      <c r="AO26" s="347"/>
      <c r="AP26" s="347"/>
      <c r="AQ26" s="347"/>
      <c r="AR26" s="347"/>
      <c r="AS26" s="347"/>
      <c r="AT26" s="347"/>
      <c r="AU26" s="347"/>
      <c r="AV26" s="347"/>
      <c r="AW26" s="348"/>
      <c r="AZ26" s="352" t="s">
        <v>156</v>
      </c>
      <c r="BA26" s="353"/>
    </row>
    <row r="27" spans="1:53">
      <c r="A27" s="354"/>
      <c r="B27" s="355"/>
      <c r="C27" s="360"/>
      <c r="D27" s="361"/>
      <c r="E27" s="361"/>
      <c r="F27" s="361"/>
      <c r="G27" s="361"/>
      <c r="H27" s="361"/>
      <c r="I27" s="361"/>
      <c r="J27" s="361"/>
      <c r="K27" s="361"/>
      <c r="L27" s="361"/>
      <c r="M27" s="361"/>
      <c r="N27" s="363"/>
      <c r="O27" s="360"/>
      <c r="P27" s="361"/>
      <c r="Q27" s="361"/>
      <c r="R27" s="361"/>
      <c r="S27" s="361"/>
      <c r="T27" s="361"/>
      <c r="U27" s="361"/>
      <c r="V27" s="361"/>
      <c r="W27" s="361"/>
      <c r="X27" s="361"/>
      <c r="Y27" s="361"/>
      <c r="Z27" s="363"/>
      <c r="AA27" s="366"/>
      <c r="AB27" s="367"/>
      <c r="AC27" s="354"/>
      <c r="AD27" s="355"/>
      <c r="AE27" s="354"/>
      <c r="AF27" s="357"/>
      <c r="AG27" s="357"/>
      <c r="AH27" s="357"/>
      <c r="AI27" s="355"/>
      <c r="AJ27" s="349"/>
      <c r="AK27" s="350"/>
      <c r="AL27" s="351"/>
      <c r="AM27" s="346"/>
      <c r="AN27" s="347"/>
      <c r="AO27" s="347"/>
      <c r="AP27" s="347"/>
      <c r="AQ27" s="347"/>
      <c r="AR27" s="347"/>
      <c r="AS27" s="347"/>
      <c r="AT27" s="347"/>
      <c r="AU27" s="347"/>
      <c r="AV27" s="347"/>
      <c r="AW27" s="348"/>
      <c r="AZ27" s="354"/>
      <c r="BA27" s="355"/>
    </row>
    <row r="29" spans="1:53" ht="15.65" customHeight="1">
      <c r="C29" s="109" t="s">
        <v>127</v>
      </c>
    </row>
    <row r="30" spans="1:53" ht="15.65" customHeight="1">
      <c r="C30" s="110" t="s">
        <v>128</v>
      </c>
    </row>
  </sheetData>
  <sheetProtection sheet="1" objects="1" scenarios="1"/>
  <mergeCells count="142">
    <mergeCell ref="AZ22:BA23"/>
    <mergeCell ref="AZ24:BA25"/>
    <mergeCell ref="AZ26:BA27"/>
    <mergeCell ref="AZ4:BA5"/>
    <mergeCell ref="AZ6:BA7"/>
    <mergeCell ref="AZ8:BA9"/>
    <mergeCell ref="AZ10:BA11"/>
    <mergeCell ref="AZ12:BA13"/>
    <mergeCell ref="AZ14:BA15"/>
    <mergeCell ref="AZ16:BA17"/>
    <mergeCell ref="AZ18:BA19"/>
    <mergeCell ref="AZ20:BA21"/>
    <mergeCell ref="AJ2:AL3"/>
    <mergeCell ref="AM4:AW5"/>
    <mergeCell ref="AM2:AW3"/>
    <mergeCell ref="A2:B3"/>
    <mergeCell ref="C2:H3"/>
    <mergeCell ref="I2:N3"/>
    <mergeCell ref="O2:T3"/>
    <mergeCell ref="U2:Z3"/>
    <mergeCell ref="AA2:AB3"/>
    <mergeCell ref="AC2:AD3"/>
    <mergeCell ref="AE2:AI3"/>
    <mergeCell ref="A4:B5"/>
    <mergeCell ref="C4:H5"/>
    <mergeCell ref="I4:N5"/>
    <mergeCell ref="O4:T5"/>
    <mergeCell ref="U4:Z5"/>
    <mergeCell ref="AA4:AB5"/>
    <mergeCell ref="AC4:AD5"/>
    <mergeCell ref="AE4:AI5"/>
    <mergeCell ref="AJ4:AL5"/>
    <mergeCell ref="O6:T7"/>
    <mergeCell ref="U6:Z7"/>
    <mergeCell ref="AA6:AB7"/>
    <mergeCell ref="AC6:AD7"/>
    <mergeCell ref="AE6:AI7"/>
    <mergeCell ref="A8:B9"/>
    <mergeCell ref="C8:H9"/>
    <mergeCell ref="I8:N9"/>
    <mergeCell ref="O8:T9"/>
    <mergeCell ref="U8:Z9"/>
    <mergeCell ref="AA8:AB9"/>
    <mergeCell ref="AC8:AD9"/>
    <mergeCell ref="AE8:AI9"/>
    <mergeCell ref="A6:B7"/>
    <mergeCell ref="C6:H7"/>
    <mergeCell ref="I6:N7"/>
    <mergeCell ref="A10:B11"/>
    <mergeCell ref="C10:H11"/>
    <mergeCell ref="I10:N11"/>
    <mergeCell ref="O10:T11"/>
    <mergeCell ref="U10:Z11"/>
    <mergeCell ref="AA10:AB11"/>
    <mergeCell ref="AC10:AD11"/>
    <mergeCell ref="AE10:AI11"/>
    <mergeCell ref="A12:B13"/>
    <mergeCell ref="C12:H13"/>
    <mergeCell ref="I12:N13"/>
    <mergeCell ref="O12:T13"/>
    <mergeCell ref="U12:Z13"/>
    <mergeCell ref="AA12:AB13"/>
    <mergeCell ref="AC12:AD13"/>
    <mergeCell ref="AE12:AI13"/>
    <mergeCell ref="A14:B15"/>
    <mergeCell ref="C14:H15"/>
    <mergeCell ref="I14:N15"/>
    <mergeCell ref="O14:T15"/>
    <mergeCell ref="U14:Z15"/>
    <mergeCell ref="AA14:AB15"/>
    <mergeCell ref="AC14:AD15"/>
    <mergeCell ref="AE14:AI15"/>
    <mergeCell ref="A16:B17"/>
    <mergeCell ref="C16:H17"/>
    <mergeCell ref="I16:N17"/>
    <mergeCell ref="O16:T17"/>
    <mergeCell ref="U16:Z17"/>
    <mergeCell ref="AA16:AB17"/>
    <mergeCell ref="AC16:AD17"/>
    <mergeCell ref="AE16:AI17"/>
    <mergeCell ref="AA24:AB25"/>
    <mergeCell ref="AC24:AD25"/>
    <mergeCell ref="AE24:AI25"/>
    <mergeCell ref="A18:B19"/>
    <mergeCell ref="C18:H19"/>
    <mergeCell ref="I18:N19"/>
    <mergeCell ref="O18:T19"/>
    <mergeCell ref="U18:Z19"/>
    <mergeCell ref="AA18:AB19"/>
    <mergeCell ref="AC18:AD19"/>
    <mergeCell ref="AE18:AI19"/>
    <mergeCell ref="A20:B21"/>
    <mergeCell ref="C20:H21"/>
    <mergeCell ref="I20:N21"/>
    <mergeCell ref="O20:T21"/>
    <mergeCell ref="U20:Z21"/>
    <mergeCell ref="AA20:AB21"/>
    <mergeCell ref="AC20:AD21"/>
    <mergeCell ref="AE20:AI21"/>
    <mergeCell ref="AC26:AD27"/>
    <mergeCell ref="AE26:AI27"/>
    <mergeCell ref="AJ22:AL23"/>
    <mergeCell ref="AJ24:AL25"/>
    <mergeCell ref="AJ26:AL27"/>
    <mergeCell ref="A26:B27"/>
    <mergeCell ref="C26:H27"/>
    <mergeCell ref="I26:N27"/>
    <mergeCell ref="O26:T27"/>
    <mergeCell ref="U26:Z27"/>
    <mergeCell ref="AA26:AB27"/>
    <mergeCell ref="A22:B23"/>
    <mergeCell ref="C22:H23"/>
    <mergeCell ref="I22:N23"/>
    <mergeCell ref="O22:T23"/>
    <mergeCell ref="U22:Z23"/>
    <mergeCell ref="AA22:AB23"/>
    <mergeCell ref="AC22:AD23"/>
    <mergeCell ref="AE22:AI23"/>
    <mergeCell ref="A24:B25"/>
    <mergeCell ref="C24:H25"/>
    <mergeCell ref="I24:N25"/>
    <mergeCell ref="O24:T25"/>
    <mergeCell ref="U24:Z25"/>
    <mergeCell ref="AM22:AW23"/>
    <mergeCell ref="AM24:AW25"/>
    <mergeCell ref="AM26:AW27"/>
    <mergeCell ref="AM10:AW11"/>
    <mergeCell ref="AM12:AW13"/>
    <mergeCell ref="AM14:AW15"/>
    <mergeCell ref="AM16:AW17"/>
    <mergeCell ref="AM18:AW19"/>
    <mergeCell ref="AJ6:AL7"/>
    <mergeCell ref="AJ8:AL9"/>
    <mergeCell ref="AJ10:AL11"/>
    <mergeCell ref="AJ12:AL13"/>
    <mergeCell ref="AJ14:AL15"/>
    <mergeCell ref="AJ16:AL17"/>
    <mergeCell ref="AM20:AW21"/>
    <mergeCell ref="AJ20:AL21"/>
    <mergeCell ref="AJ18:AL19"/>
    <mergeCell ref="AM6:AW7"/>
    <mergeCell ref="AM8:AW9"/>
  </mergeCells>
  <phoneticPr fontId="11"/>
  <dataValidations xWindow="574" yWindow="327" count="7">
    <dataValidation type="list" allowBlank="1" showInputMessage="1" showErrorMessage="1" sqref="AC4:AD27" xr:uid="{00000000-0002-0000-0100-000000000000}">
      <formula1>"女,男"</formula1>
    </dataValidation>
    <dataValidation type="custom" imeMode="disabled" allowBlank="1" showInputMessage="1" showErrorMessage="1" error="メンバーIDが9桁の数字ではありません。" prompt="メンバーIDを9桁の数字で入力してください。" sqref="AE4:AI27" xr:uid="{00000000-0002-0000-0100-000001000000}">
      <formula1>AND(INT(AE4)=AE4,LEN(AE4)=9)</formula1>
    </dataValidation>
    <dataValidation type="whole" imeMode="disabled" allowBlank="1" showInputMessage="1" showErrorMessage="1" error="有効な数値ではありません。" prompt="1～6の数値で入力してください。_x000a_「年」は自動で付加されるので入力不要です。" sqref="AA4:AB27" xr:uid="{00000000-0002-0000-0100-000002000000}">
      <formula1>1</formula1>
      <formula2>6</formula2>
    </dataValidation>
    <dataValidation type="whole" imeMode="disabled" allowBlank="1" showInputMessage="1" showErrorMessage="1" error="有効な数値ではありません。" prompt="0以上の数値で入力してください。_x000a_「cm」は自動で付加されるので入力不要です。" sqref="AJ4:AL27" xr:uid="{00000000-0002-0000-0100-000003000000}">
      <formula1>0</formula1>
      <formula2>200</formula2>
    </dataValidation>
    <dataValidation imeMode="on" allowBlank="1" showInputMessage="1" showErrorMessage="1" sqref="C4:Z27" xr:uid="{00000000-0002-0000-0100-000004000000}"/>
    <dataValidation allowBlank="1" showInputMessage="1" showErrorMessage="1" prompt="半角数字で入力してください。_x000a_キャプテンの背番号は①や⑥といった全角の「丸数字」でお願いします。" sqref="AZ4:BA27 A4:B27" xr:uid="{00000000-0002-0000-0100-000005000000}"/>
    <dataValidation imeMode="on" allowBlank="1" showInputMessage="1" showErrorMessage="1" prompt="都道府県から記入してください。_x000a_（例：○○県○○立○○小学校）" sqref="AM4:AW27" xr:uid="{00000000-0002-0000-0100-000006000000}"/>
  </dataValidation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4"/>
  </sheetPr>
  <dimension ref="A1:AS11"/>
  <sheetViews>
    <sheetView zoomScaleNormal="100" zoomScaleSheetLayoutView="100" workbookViewId="0">
      <selection activeCell="I15" sqref="I15"/>
    </sheetView>
  </sheetViews>
  <sheetFormatPr defaultColWidth="2.453125" defaultRowHeight="13"/>
  <cols>
    <col min="1" max="16384" width="2.453125" style="36"/>
  </cols>
  <sheetData>
    <row r="1" spans="1:45">
      <c r="A1" s="36" t="s">
        <v>118</v>
      </c>
    </row>
    <row r="2" spans="1:45">
      <c r="A2" s="273" t="s">
        <v>67</v>
      </c>
      <c r="B2" s="274"/>
      <c r="C2" s="274"/>
      <c r="D2" s="275"/>
      <c r="E2" s="376" t="s">
        <v>98</v>
      </c>
      <c r="F2" s="376"/>
      <c r="G2" s="376"/>
      <c r="H2" s="376"/>
      <c r="I2" s="376"/>
      <c r="J2" s="376"/>
      <c r="K2" s="376"/>
    </row>
    <row r="3" spans="1:45">
      <c r="A3" s="276"/>
      <c r="B3" s="277"/>
      <c r="C3" s="277"/>
      <c r="D3" s="278"/>
      <c r="E3" s="376"/>
      <c r="F3" s="376"/>
      <c r="G3" s="376"/>
      <c r="H3" s="376"/>
      <c r="I3" s="376"/>
      <c r="J3" s="376"/>
      <c r="K3" s="376"/>
    </row>
    <row r="4" spans="1:45">
      <c r="A4" s="300"/>
      <c r="B4" s="301"/>
      <c r="C4" s="281" t="s">
        <v>107</v>
      </c>
      <c r="D4" s="282"/>
      <c r="E4" s="331"/>
      <c r="F4" s="331"/>
      <c r="G4" s="331"/>
      <c r="H4" s="331"/>
      <c r="I4" s="263"/>
      <c r="J4" s="281" t="s">
        <v>99</v>
      </c>
      <c r="K4" s="282"/>
    </row>
    <row r="5" spans="1:45">
      <c r="A5" s="300"/>
      <c r="B5" s="301"/>
      <c r="C5" s="281"/>
      <c r="D5" s="282"/>
      <c r="E5" s="331"/>
      <c r="F5" s="331"/>
      <c r="G5" s="331"/>
      <c r="H5" s="331"/>
      <c r="I5" s="263"/>
      <c r="J5" s="281"/>
      <c r="K5" s="282"/>
    </row>
    <row r="6" spans="1:45">
      <c r="A6" s="65"/>
      <c r="B6" s="65"/>
      <c r="C6" s="39"/>
      <c r="D6" s="39"/>
    </row>
    <row r="7" spans="1:45">
      <c r="A7" s="36" t="s">
        <v>102</v>
      </c>
    </row>
    <row r="8" spans="1:45">
      <c r="A8" s="323" t="s">
        <v>91</v>
      </c>
      <c r="B8" s="323"/>
      <c r="C8" s="323"/>
      <c r="D8" s="323"/>
      <c r="E8" s="323"/>
      <c r="F8" s="323"/>
      <c r="G8" s="323"/>
      <c r="H8" s="323"/>
      <c r="I8" s="323"/>
      <c r="J8" s="323"/>
      <c r="K8" s="323"/>
      <c r="L8" s="323"/>
      <c r="M8" s="273" t="s">
        <v>93</v>
      </c>
      <c r="N8" s="274"/>
      <c r="O8" s="274"/>
      <c r="P8" s="274"/>
      <c r="Q8" s="274"/>
      <c r="R8" s="274"/>
      <c r="S8" s="274"/>
      <c r="T8" s="274"/>
      <c r="U8" s="274"/>
      <c r="V8" s="274"/>
      <c r="W8" s="274"/>
      <c r="X8" s="275"/>
      <c r="Y8" s="323" t="s">
        <v>95</v>
      </c>
      <c r="Z8" s="323"/>
      <c r="AA8" s="323"/>
      <c r="AB8" s="323"/>
      <c r="AC8" s="323"/>
      <c r="AD8" s="323" t="s">
        <v>96</v>
      </c>
      <c r="AE8" s="323"/>
      <c r="AF8" s="323"/>
      <c r="AG8" s="323"/>
      <c r="AH8" s="323"/>
      <c r="AI8" s="323"/>
      <c r="AJ8" s="323"/>
      <c r="AK8" s="323"/>
      <c r="AL8" s="323" t="s">
        <v>97</v>
      </c>
      <c r="AM8" s="323"/>
      <c r="AN8" s="323"/>
      <c r="AO8" s="323"/>
      <c r="AP8" s="323"/>
      <c r="AQ8" s="323"/>
      <c r="AR8" s="323"/>
      <c r="AS8" s="323"/>
    </row>
    <row r="9" spans="1:45">
      <c r="A9" s="323"/>
      <c r="B9" s="323"/>
      <c r="C9" s="323"/>
      <c r="D9" s="323"/>
      <c r="E9" s="323"/>
      <c r="F9" s="323"/>
      <c r="G9" s="323"/>
      <c r="H9" s="323"/>
      <c r="I9" s="323"/>
      <c r="J9" s="323"/>
      <c r="K9" s="323"/>
      <c r="L9" s="323"/>
      <c r="M9" s="276"/>
      <c r="N9" s="277"/>
      <c r="O9" s="277"/>
      <c r="P9" s="277"/>
      <c r="Q9" s="277"/>
      <c r="R9" s="277"/>
      <c r="S9" s="277"/>
      <c r="T9" s="277"/>
      <c r="U9" s="277"/>
      <c r="V9" s="277"/>
      <c r="W9" s="277"/>
      <c r="X9" s="278"/>
      <c r="Y9" s="323"/>
      <c r="Z9" s="323"/>
      <c r="AA9" s="323"/>
      <c r="AB9" s="323"/>
      <c r="AC9" s="323"/>
      <c r="AD9" s="323"/>
      <c r="AE9" s="323"/>
      <c r="AF9" s="323"/>
      <c r="AG9" s="323"/>
      <c r="AH9" s="323"/>
      <c r="AI9" s="323"/>
      <c r="AJ9" s="323"/>
      <c r="AK9" s="323"/>
      <c r="AL9" s="323"/>
      <c r="AM9" s="323"/>
      <c r="AN9" s="323"/>
      <c r="AO9" s="323"/>
      <c r="AP9" s="323"/>
      <c r="AQ9" s="323"/>
      <c r="AR9" s="323"/>
      <c r="AS9" s="323"/>
    </row>
    <row r="10" spans="1:45">
      <c r="A10" s="331"/>
      <c r="B10" s="331"/>
      <c r="C10" s="331"/>
      <c r="D10" s="331"/>
      <c r="E10" s="331"/>
      <c r="F10" s="331"/>
      <c r="G10" s="331"/>
      <c r="H10" s="331"/>
      <c r="I10" s="331"/>
      <c r="J10" s="263"/>
      <c r="K10" s="281" t="s">
        <v>92</v>
      </c>
      <c r="L10" s="282"/>
      <c r="M10" s="306"/>
      <c r="N10" s="307"/>
      <c r="O10" s="307"/>
      <c r="P10" s="307"/>
      <c r="Q10" s="307"/>
      <c r="R10" s="307"/>
      <c r="S10" s="307"/>
      <c r="T10" s="307"/>
      <c r="U10" s="307"/>
      <c r="V10" s="307"/>
      <c r="W10" s="265" t="s">
        <v>94</v>
      </c>
      <c r="X10" s="266"/>
      <c r="Y10" s="331"/>
      <c r="Z10" s="331"/>
      <c r="AA10" s="331"/>
      <c r="AB10" s="331"/>
      <c r="AC10" s="331"/>
      <c r="AD10" s="305"/>
      <c r="AE10" s="305"/>
      <c r="AF10" s="305"/>
      <c r="AG10" s="305"/>
      <c r="AH10" s="305"/>
      <c r="AI10" s="305"/>
      <c r="AJ10" s="305"/>
      <c r="AK10" s="305"/>
      <c r="AL10" s="331"/>
      <c r="AM10" s="331"/>
      <c r="AN10" s="331"/>
      <c r="AO10" s="331"/>
      <c r="AP10" s="331"/>
      <c r="AQ10" s="331"/>
      <c r="AR10" s="331"/>
      <c r="AS10" s="331"/>
    </row>
    <row r="11" spans="1:45">
      <c r="A11" s="331"/>
      <c r="B11" s="331"/>
      <c r="C11" s="331"/>
      <c r="D11" s="331"/>
      <c r="E11" s="331"/>
      <c r="F11" s="331"/>
      <c r="G11" s="331"/>
      <c r="H11" s="331"/>
      <c r="I11" s="331"/>
      <c r="J11" s="263"/>
      <c r="K11" s="281"/>
      <c r="L11" s="282"/>
      <c r="M11" s="309"/>
      <c r="N11" s="310"/>
      <c r="O11" s="310"/>
      <c r="P11" s="310"/>
      <c r="Q11" s="310"/>
      <c r="R11" s="310"/>
      <c r="S11" s="310"/>
      <c r="T11" s="310"/>
      <c r="U11" s="310"/>
      <c r="V11" s="310"/>
      <c r="W11" s="377"/>
      <c r="X11" s="378"/>
      <c r="Y11" s="331"/>
      <c r="Z11" s="331"/>
      <c r="AA11" s="331"/>
      <c r="AB11" s="331"/>
      <c r="AC11" s="331"/>
      <c r="AD11" s="305"/>
      <c r="AE11" s="305"/>
      <c r="AF11" s="305"/>
      <c r="AG11" s="305"/>
      <c r="AH11" s="305"/>
      <c r="AI11" s="305"/>
      <c r="AJ11" s="305"/>
      <c r="AK11" s="305"/>
      <c r="AL11" s="331"/>
      <c r="AM11" s="331"/>
      <c r="AN11" s="331"/>
      <c r="AO11" s="331"/>
      <c r="AP11" s="331"/>
      <c r="AQ11" s="331"/>
      <c r="AR11" s="331"/>
      <c r="AS11" s="331"/>
    </row>
  </sheetData>
  <mergeCells count="18">
    <mergeCell ref="M8:X9"/>
    <mergeCell ref="W10:X11"/>
    <mergeCell ref="M10:V11"/>
    <mergeCell ref="K10:L11"/>
    <mergeCell ref="A10:J11"/>
    <mergeCell ref="A8:L9"/>
    <mergeCell ref="A2:D3"/>
    <mergeCell ref="A4:B5"/>
    <mergeCell ref="C4:D5"/>
    <mergeCell ref="E2:K3"/>
    <mergeCell ref="E4:I5"/>
    <mergeCell ref="J4:K5"/>
    <mergeCell ref="Y10:AC11"/>
    <mergeCell ref="Y8:AC9"/>
    <mergeCell ref="AD10:AK11"/>
    <mergeCell ref="AD8:AK9"/>
    <mergeCell ref="AL10:AS11"/>
    <mergeCell ref="AL8:AS9"/>
  </mergeCells>
  <phoneticPr fontId="11"/>
  <dataValidations count="2">
    <dataValidation type="whole" allowBlank="1" showInputMessage="1" showErrorMessage="1" sqref="A4:B6" xr:uid="{00000000-0002-0000-0200-000000000000}">
      <formula1>1</formula1>
      <formula2>99</formula2>
    </dataValidation>
    <dataValidation type="whole" allowBlank="1" showInputMessage="1" showErrorMessage="1" error="有効な数値ではありません。" prompt="プログラムの購入部数を0以上の数値で入力してください。" sqref="E4:I5" xr:uid="{00000000-0002-0000-0200-000001000000}">
      <formula1>0</formula1>
      <formula2>999</formula2>
    </dataValidation>
  </dataValidation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01ECA-A4A5-4EE5-B500-E8F5C066F74E}">
  <sheetPr>
    <tabColor theme="6"/>
  </sheetPr>
  <dimension ref="A1:BW64"/>
  <sheetViews>
    <sheetView zoomScaleNormal="100" zoomScaleSheetLayoutView="100" workbookViewId="0">
      <selection activeCell="BN13" sqref="BN13"/>
    </sheetView>
  </sheetViews>
  <sheetFormatPr defaultColWidth="1.6328125" defaultRowHeight="13"/>
  <cols>
    <col min="1" max="10" width="1.6328125" style="66"/>
    <col min="11" max="11" width="2.453125" style="66" bestFit="1" customWidth="1"/>
    <col min="12" max="13" width="1.6328125" style="66"/>
    <col min="14" max="14" width="3.453125" style="66" customWidth="1"/>
    <col min="15" max="17" width="1.6328125" style="66"/>
    <col min="18" max="18" width="1.6328125" style="66" customWidth="1"/>
    <col min="19" max="20" width="1.6328125" style="66"/>
    <col min="21" max="21" width="1.6328125" style="66" customWidth="1"/>
    <col min="22" max="22" width="1.453125" style="66" customWidth="1"/>
    <col min="23" max="23" width="1.6328125" style="66" hidden="1" customWidth="1"/>
    <col min="24" max="27" width="1.6328125" style="66"/>
    <col min="28" max="28" width="2.08984375" style="66" customWidth="1"/>
    <col min="29" max="38" width="1.6328125" style="66"/>
    <col min="39" max="39" width="2.1796875" style="66" customWidth="1"/>
    <col min="40" max="47" width="1.6328125" style="66"/>
    <col min="48" max="48" width="1.6328125" style="66" customWidth="1"/>
    <col min="49" max="49" width="2.08984375" style="66" customWidth="1"/>
    <col min="50" max="50" width="5.08984375" style="66" customWidth="1"/>
    <col min="51" max="51" width="0.1796875" style="66" customWidth="1"/>
    <col min="52" max="52" width="1.6328125" style="66" hidden="1" customWidth="1"/>
    <col min="53" max="54" width="1.6328125" style="66"/>
    <col min="55" max="55" width="2.08984375" style="66" customWidth="1"/>
    <col min="56" max="56" width="1.6328125" style="66" customWidth="1"/>
    <col min="57" max="57" width="2" style="66" customWidth="1"/>
    <col min="58" max="58" width="1.6328125" style="66" hidden="1" customWidth="1"/>
    <col min="59" max="16384" width="1.6328125" style="66"/>
  </cols>
  <sheetData>
    <row r="1" spans="1:74">
      <c r="AR1" s="67"/>
      <c r="AS1" s="379" t="str">
        <f>チーム情報!AG10&amp;" 年 "&amp;チーム情報!AJ10&amp;" 月 "&amp;チーム情報!AM10&amp;" 日"</f>
        <v>2022 年  月  日</v>
      </c>
      <c r="AT1" s="379"/>
      <c r="AU1" s="379"/>
      <c r="AV1" s="379"/>
      <c r="AW1" s="379"/>
      <c r="AX1" s="379"/>
      <c r="AY1" s="379"/>
      <c r="AZ1" s="379"/>
      <c r="BA1" s="379"/>
      <c r="BB1" s="379"/>
      <c r="BC1" s="379"/>
      <c r="BD1" s="379"/>
      <c r="BE1" s="379"/>
    </row>
    <row r="3" spans="1:74" ht="9.75" customHeight="1"/>
    <row r="4" spans="1:74" ht="12" customHeight="1"/>
    <row r="5" spans="1:74" ht="28">
      <c r="A5" s="68"/>
      <c r="B5" s="380" t="s">
        <v>142</v>
      </c>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68"/>
      <c r="BG5" s="68"/>
    </row>
    <row r="6" spans="1:74" ht="11.25" customHeight="1">
      <c r="A6" s="69"/>
      <c r="B6" s="128" t="s">
        <v>144</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row>
    <row r="7" spans="1:74" ht="12.75" customHeight="1">
      <c r="A7" s="69"/>
      <c r="B7" s="381" t="str">
        <f>IF(チーム情報!R10="","",チーム情報!R10)</f>
        <v/>
      </c>
      <c r="C7" s="382"/>
      <c r="D7" s="382"/>
      <c r="E7" s="382"/>
      <c r="F7" s="382"/>
      <c r="G7" s="382"/>
      <c r="H7" s="382"/>
      <c r="I7" s="382"/>
      <c r="J7" s="382"/>
      <c r="K7" s="382"/>
      <c r="L7" s="382"/>
      <c r="M7" s="382"/>
      <c r="N7" s="382"/>
      <c r="O7" s="382"/>
      <c r="P7" s="383"/>
      <c r="Q7" s="69"/>
      <c r="R7" s="462" t="s">
        <v>145</v>
      </c>
      <c r="S7" s="462"/>
      <c r="T7" s="462"/>
      <c r="U7" s="462"/>
      <c r="V7" s="462"/>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71"/>
      <c r="AX7" s="390" t="str">
        <f>IF(チーム情報!AE4="","",チーム情報!AE4)</f>
        <v/>
      </c>
      <c r="AY7" s="391"/>
      <c r="AZ7" s="391"/>
      <c r="BA7" s="391"/>
      <c r="BB7" s="391"/>
      <c r="BC7" s="391"/>
      <c r="BD7" s="391"/>
      <c r="BE7" s="392"/>
      <c r="BF7" s="71"/>
      <c r="BG7" s="69"/>
    </row>
    <row r="8" spans="1:74" ht="13.5" customHeight="1">
      <c r="A8" s="69"/>
      <c r="B8" s="384"/>
      <c r="C8" s="385"/>
      <c r="D8" s="385"/>
      <c r="E8" s="385"/>
      <c r="F8" s="385"/>
      <c r="G8" s="385"/>
      <c r="H8" s="385"/>
      <c r="I8" s="385"/>
      <c r="J8" s="385"/>
      <c r="K8" s="385"/>
      <c r="L8" s="385"/>
      <c r="M8" s="385"/>
      <c r="N8" s="385"/>
      <c r="O8" s="385"/>
      <c r="P8" s="386"/>
      <c r="Q8" s="69"/>
      <c r="R8" s="462"/>
      <c r="S8" s="462"/>
      <c r="T8" s="462"/>
      <c r="U8" s="462"/>
      <c r="V8" s="462"/>
      <c r="W8" s="259"/>
      <c r="X8" s="259"/>
      <c r="Y8" s="259"/>
      <c r="Z8" s="259"/>
      <c r="AA8" s="259"/>
      <c r="AB8" s="259"/>
      <c r="AC8" s="259"/>
      <c r="AD8" s="259"/>
      <c r="AE8" s="259"/>
      <c r="AF8" s="259"/>
      <c r="AG8" s="259"/>
      <c r="AH8" s="259"/>
      <c r="AI8" s="69"/>
      <c r="AJ8" s="69"/>
      <c r="AK8" s="69"/>
      <c r="AL8" s="69"/>
      <c r="AM8" s="69"/>
      <c r="AN8" s="69"/>
      <c r="AO8" s="69"/>
      <c r="AP8" s="69"/>
      <c r="AQ8" s="69"/>
      <c r="AR8" s="69"/>
      <c r="AS8" s="69"/>
      <c r="AT8" s="69"/>
      <c r="AU8" s="69"/>
      <c r="AV8" s="69"/>
      <c r="AW8" s="69"/>
      <c r="AX8" s="393"/>
      <c r="AY8" s="394"/>
      <c r="AZ8" s="394"/>
      <c r="BA8" s="394"/>
      <c r="BB8" s="394"/>
      <c r="BC8" s="394"/>
      <c r="BD8" s="394"/>
      <c r="BE8" s="395"/>
      <c r="BF8" s="69"/>
      <c r="BG8" s="69"/>
    </row>
    <row r="9" spans="1:74" ht="7.25" customHeight="1">
      <c r="B9" s="387"/>
      <c r="C9" s="388"/>
      <c r="D9" s="388"/>
      <c r="E9" s="388"/>
      <c r="F9" s="388"/>
      <c r="G9" s="388"/>
      <c r="H9" s="388"/>
      <c r="I9" s="388"/>
      <c r="J9" s="388"/>
      <c r="K9" s="388"/>
      <c r="L9" s="388"/>
      <c r="M9" s="388"/>
      <c r="N9" s="388"/>
      <c r="O9" s="388"/>
      <c r="P9" s="389"/>
      <c r="R9" s="462"/>
      <c r="S9" s="462"/>
      <c r="T9" s="462"/>
      <c r="U9" s="462"/>
      <c r="V9" s="462"/>
      <c r="W9" s="259"/>
      <c r="X9" s="259"/>
      <c r="Y9" s="259"/>
      <c r="Z9" s="259"/>
      <c r="AA9" s="259"/>
      <c r="AB9" s="259"/>
      <c r="AC9" s="259"/>
      <c r="AD9" s="259"/>
      <c r="AE9" s="259"/>
      <c r="AF9" s="259"/>
      <c r="AG9" s="259"/>
      <c r="AH9" s="259"/>
      <c r="AX9" s="396"/>
      <c r="AY9" s="397"/>
      <c r="AZ9" s="397"/>
      <c r="BA9" s="397"/>
      <c r="BB9" s="397"/>
      <c r="BC9" s="397"/>
      <c r="BD9" s="397"/>
      <c r="BE9" s="398"/>
      <c r="BG9" s="69"/>
      <c r="BH9" s="69"/>
      <c r="BI9" s="69"/>
      <c r="BJ9" s="69"/>
      <c r="BK9" s="69"/>
      <c r="BL9" s="69"/>
      <c r="BM9" s="69"/>
      <c r="BN9" s="69"/>
      <c r="BO9" s="69"/>
      <c r="BP9" s="69"/>
      <c r="BQ9" s="69"/>
      <c r="BR9" s="69"/>
      <c r="BS9" s="69"/>
      <c r="BT9" s="69"/>
      <c r="BU9" s="69"/>
      <c r="BV9" s="69"/>
    </row>
    <row r="10" spans="1:74" ht="6" customHeight="1">
      <c r="BG10" s="69"/>
      <c r="BH10" s="69"/>
      <c r="BI10" s="69"/>
      <c r="BJ10" s="69"/>
      <c r="BK10" s="69"/>
      <c r="BL10" s="69"/>
      <c r="BM10" s="69"/>
      <c r="BN10" s="69"/>
      <c r="BO10" s="69"/>
      <c r="BP10" s="69"/>
      <c r="BQ10" s="69"/>
      <c r="BR10" s="69"/>
      <c r="BS10" s="69"/>
      <c r="BT10" s="69"/>
      <c r="BU10" s="69"/>
      <c r="BV10" s="69"/>
    </row>
    <row r="11" spans="1:74" ht="5.25" customHeight="1">
      <c r="F11" s="67"/>
      <c r="G11" s="399">
        <v>42</v>
      </c>
      <c r="H11" s="400"/>
      <c r="I11" s="401"/>
      <c r="J11" s="67"/>
      <c r="BG11" s="69"/>
      <c r="BH11" s="69"/>
      <c r="BI11" s="69"/>
      <c r="BJ11" s="69"/>
      <c r="BK11" s="69"/>
      <c r="BL11" s="69"/>
      <c r="BM11" s="69"/>
      <c r="BN11" s="69"/>
      <c r="BO11" s="69"/>
      <c r="BP11" s="69"/>
      <c r="BQ11" s="69"/>
      <c r="BR11" s="69"/>
      <c r="BS11" s="69"/>
      <c r="BT11" s="69"/>
      <c r="BU11" s="69"/>
      <c r="BV11" s="69"/>
    </row>
    <row r="12" spans="1:74" ht="12" customHeight="1">
      <c r="E12" s="67" t="s">
        <v>0</v>
      </c>
      <c r="F12" s="67"/>
      <c r="G12" s="402"/>
      <c r="H12" s="403"/>
      <c r="I12" s="404"/>
      <c r="J12" s="67" t="s">
        <v>1</v>
      </c>
      <c r="K12" s="73"/>
      <c r="L12" s="73"/>
      <c r="M12" s="73"/>
      <c r="P12" s="74"/>
      <c r="BG12" s="69"/>
      <c r="BH12" s="69"/>
      <c r="BI12" s="69"/>
      <c r="BJ12" s="69"/>
      <c r="BK12" s="69"/>
      <c r="BL12" s="69"/>
      <c r="BM12" s="69"/>
      <c r="BN12" s="69"/>
      <c r="BO12" s="69"/>
      <c r="BP12" s="69"/>
      <c r="BQ12" s="69"/>
      <c r="BR12" s="69"/>
      <c r="BS12" s="69"/>
      <c r="BT12" s="69"/>
      <c r="BU12" s="69"/>
      <c r="BV12" s="69"/>
    </row>
    <row r="13" spans="1:74" ht="5.25" customHeight="1">
      <c r="E13" s="67"/>
      <c r="F13" s="67"/>
      <c r="G13" s="405"/>
      <c r="H13" s="406"/>
      <c r="I13" s="407"/>
      <c r="J13" s="67"/>
      <c r="K13" s="73"/>
      <c r="L13" s="73"/>
      <c r="M13" s="73"/>
      <c r="P13" s="74"/>
      <c r="BG13" s="69"/>
      <c r="BH13" s="69"/>
      <c r="BI13" s="69"/>
      <c r="BJ13" s="69"/>
      <c r="BK13" s="69"/>
      <c r="BL13" s="69"/>
      <c r="BM13" s="69"/>
      <c r="BN13" s="69"/>
      <c r="BO13" s="69"/>
      <c r="BP13" s="69"/>
      <c r="BQ13" s="69"/>
      <c r="BR13" s="69"/>
      <c r="BS13" s="69"/>
      <c r="BT13" s="69"/>
      <c r="BU13" s="69"/>
      <c r="BV13" s="69"/>
    </row>
    <row r="14" spans="1:74" ht="5.25" customHeight="1" thickBot="1">
      <c r="BG14" s="69"/>
      <c r="BH14" s="69"/>
      <c r="BI14" s="69"/>
      <c r="BJ14" s="69"/>
      <c r="BK14" s="69"/>
      <c r="BL14" s="69"/>
      <c r="BM14" s="69"/>
      <c r="BN14" s="69"/>
      <c r="BO14" s="69"/>
      <c r="BP14" s="69"/>
      <c r="BQ14" s="69"/>
      <c r="BR14" s="69"/>
      <c r="BS14" s="69"/>
      <c r="BT14" s="69"/>
      <c r="BU14" s="69"/>
      <c r="BV14" s="69"/>
    </row>
    <row r="15" spans="1:74" ht="15.75" customHeight="1">
      <c r="B15" s="428" t="s">
        <v>111</v>
      </c>
      <c r="C15" s="429"/>
      <c r="D15" s="429"/>
      <c r="E15" s="429"/>
      <c r="F15" s="430"/>
      <c r="G15" s="434" t="str">
        <f>IF(チーム情報!L4="","",チーム情報!L4)</f>
        <v/>
      </c>
      <c r="H15" s="435"/>
      <c r="I15" s="435"/>
      <c r="J15" s="435"/>
      <c r="K15" s="435"/>
      <c r="L15" s="435"/>
      <c r="M15" s="435"/>
      <c r="N15" s="435"/>
      <c r="O15" s="435"/>
      <c r="P15" s="435"/>
      <c r="Q15" s="435"/>
      <c r="R15" s="435"/>
      <c r="S15" s="435"/>
      <c r="T15" s="435"/>
      <c r="U15" s="435"/>
      <c r="V15" s="435"/>
      <c r="W15" s="436"/>
      <c r="X15" s="437" t="s">
        <v>110</v>
      </c>
      <c r="Y15" s="438"/>
      <c r="Z15" s="438"/>
      <c r="AA15" s="438"/>
      <c r="AB15" s="438"/>
      <c r="AC15" s="438"/>
      <c r="AD15" s="438"/>
      <c r="AE15" s="438"/>
      <c r="AF15" s="438"/>
      <c r="AG15" s="438"/>
      <c r="AH15" s="438"/>
      <c r="AI15" s="428" t="s">
        <v>4</v>
      </c>
      <c r="AJ15" s="439"/>
      <c r="AK15" s="439"/>
      <c r="AL15" s="439"/>
      <c r="AM15" s="444" t="str">
        <f>IF(チーム情報!F10="","",チーム情報!F10)</f>
        <v/>
      </c>
      <c r="AN15" s="445"/>
      <c r="AO15" s="445"/>
      <c r="AP15" s="445"/>
      <c r="AQ15" s="445"/>
      <c r="AR15" s="445"/>
      <c r="AS15" s="445"/>
      <c r="AT15" s="446"/>
      <c r="AU15" s="453" t="s">
        <v>5</v>
      </c>
      <c r="AV15" s="454"/>
      <c r="AW15" s="454"/>
      <c r="AX15" s="455"/>
      <c r="AY15" s="408" t="str">
        <f>IF(チーム情報!M10="","",チーム情報!M10)</f>
        <v/>
      </c>
      <c r="AZ15" s="409"/>
      <c r="BA15" s="409"/>
      <c r="BB15" s="409"/>
      <c r="BC15" s="409"/>
      <c r="BD15" s="409"/>
      <c r="BE15" s="412" t="s">
        <v>2</v>
      </c>
      <c r="BG15" s="75"/>
      <c r="BH15" s="75"/>
      <c r="BI15" s="75"/>
      <c r="BJ15" s="75"/>
      <c r="BK15" s="75"/>
      <c r="BL15" s="75"/>
      <c r="BM15" s="75"/>
      <c r="BN15" s="75"/>
      <c r="BO15" s="75"/>
      <c r="BP15" s="75"/>
      <c r="BQ15" s="75"/>
      <c r="BR15" s="75"/>
      <c r="BS15" s="75"/>
      <c r="BT15" s="69"/>
      <c r="BU15" s="69"/>
      <c r="BV15" s="69"/>
    </row>
    <row r="16" spans="1:74" ht="17" customHeight="1">
      <c r="B16" s="431"/>
      <c r="C16" s="432"/>
      <c r="D16" s="432"/>
      <c r="E16" s="432"/>
      <c r="F16" s="433"/>
      <c r="G16" s="414" t="str">
        <f>IF(チーム情報!A4="","",チーム情報!A4)</f>
        <v/>
      </c>
      <c r="H16" s="415"/>
      <c r="I16" s="415"/>
      <c r="J16" s="415"/>
      <c r="K16" s="415"/>
      <c r="L16" s="415"/>
      <c r="M16" s="415"/>
      <c r="N16" s="415"/>
      <c r="O16" s="415"/>
      <c r="P16" s="415"/>
      <c r="Q16" s="415"/>
      <c r="R16" s="415"/>
      <c r="S16" s="415"/>
      <c r="T16" s="415"/>
      <c r="U16" s="415"/>
      <c r="V16" s="415"/>
      <c r="W16" s="416"/>
      <c r="X16" s="420" t="str">
        <f>IF(チーム情報!AJ4="","",チーム情報!AJ4)</f>
        <v/>
      </c>
      <c r="Y16" s="421"/>
      <c r="Z16" s="421"/>
      <c r="AA16" s="421"/>
      <c r="AB16" s="421"/>
      <c r="AC16" s="421"/>
      <c r="AD16" s="421"/>
      <c r="AE16" s="421"/>
      <c r="AF16" s="421"/>
      <c r="AG16" s="421"/>
      <c r="AH16" s="422"/>
      <c r="AI16" s="440"/>
      <c r="AJ16" s="441"/>
      <c r="AK16" s="441"/>
      <c r="AL16" s="441"/>
      <c r="AM16" s="447"/>
      <c r="AN16" s="448"/>
      <c r="AO16" s="448"/>
      <c r="AP16" s="448"/>
      <c r="AQ16" s="448"/>
      <c r="AR16" s="448"/>
      <c r="AS16" s="448"/>
      <c r="AT16" s="449"/>
      <c r="AU16" s="456"/>
      <c r="AV16" s="457"/>
      <c r="AW16" s="457"/>
      <c r="AX16" s="458"/>
      <c r="AY16" s="410"/>
      <c r="AZ16" s="411"/>
      <c r="BA16" s="411"/>
      <c r="BB16" s="411"/>
      <c r="BC16" s="411"/>
      <c r="BD16" s="411"/>
      <c r="BE16" s="413"/>
      <c r="BG16" s="75"/>
      <c r="BH16" s="75"/>
      <c r="BI16" s="75"/>
      <c r="BJ16" s="75"/>
      <c r="BK16" s="75"/>
      <c r="BL16" s="75"/>
      <c r="BM16" s="75"/>
      <c r="BN16" s="75"/>
      <c r="BO16" s="75"/>
      <c r="BP16" s="75"/>
      <c r="BQ16" s="75"/>
      <c r="BR16" s="75"/>
      <c r="BS16" s="75"/>
      <c r="BT16" s="69"/>
      <c r="BU16" s="69"/>
      <c r="BV16" s="69"/>
    </row>
    <row r="17" spans="2:75" ht="17" customHeight="1" thickBot="1">
      <c r="B17" s="431"/>
      <c r="C17" s="432"/>
      <c r="D17" s="432"/>
      <c r="E17" s="432"/>
      <c r="F17" s="433"/>
      <c r="G17" s="417"/>
      <c r="H17" s="418"/>
      <c r="I17" s="418"/>
      <c r="J17" s="418"/>
      <c r="K17" s="418"/>
      <c r="L17" s="418"/>
      <c r="M17" s="418"/>
      <c r="N17" s="418"/>
      <c r="O17" s="418"/>
      <c r="P17" s="418"/>
      <c r="Q17" s="418"/>
      <c r="R17" s="418"/>
      <c r="S17" s="418"/>
      <c r="T17" s="418"/>
      <c r="U17" s="418"/>
      <c r="V17" s="418"/>
      <c r="W17" s="419"/>
      <c r="X17" s="423" t="str">
        <f>IF(チーム情報!AJ5="","",チーム情報!AJ5)</f>
        <v/>
      </c>
      <c r="Y17" s="424"/>
      <c r="Z17" s="424"/>
      <c r="AA17" s="424"/>
      <c r="AB17" s="424"/>
      <c r="AC17" s="424"/>
      <c r="AD17" s="424"/>
      <c r="AE17" s="424"/>
      <c r="AF17" s="424"/>
      <c r="AG17" s="424"/>
      <c r="AH17" s="425"/>
      <c r="AI17" s="442"/>
      <c r="AJ17" s="443"/>
      <c r="AK17" s="443"/>
      <c r="AL17" s="443"/>
      <c r="AM17" s="450"/>
      <c r="AN17" s="451"/>
      <c r="AO17" s="451"/>
      <c r="AP17" s="451"/>
      <c r="AQ17" s="451"/>
      <c r="AR17" s="451"/>
      <c r="AS17" s="451"/>
      <c r="AT17" s="452"/>
      <c r="AU17" s="459"/>
      <c r="AV17" s="460"/>
      <c r="AW17" s="460"/>
      <c r="AX17" s="461"/>
      <c r="AY17" s="426" t="str">
        <f>IF(チーム情報!M11="","",チーム情報!M11)</f>
        <v/>
      </c>
      <c r="AZ17" s="427"/>
      <c r="BA17" s="427"/>
      <c r="BB17" s="427"/>
      <c r="BC17" s="427"/>
      <c r="BD17" s="427"/>
      <c r="BE17" s="76" t="s">
        <v>3</v>
      </c>
      <c r="BG17" s="75"/>
      <c r="BH17" s="75"/>
      <c r="BI17" s="75"/>
      <c r="BJ17" s="75"/>
      <c r="BK17" s="75"/>
      <c r="BL17" s="75"/>
      <c r="BM17" s="75"/>
      <c r="BN17" s="75"/>
      <c r="BO17" s="75"/>
      <c r="BP17" s="75"/>
      <c r="BQ17" s="75"/>
      <c r="BR17" s="75"/>
      <c r="BS17" s="75"/>
      <c r="BT17" s="69"/>
      <c r="BU17" s="69"/>
      <c r="BV17" s="69"/>
    </row>
    <row r="18" spans="2:75" ht="15" customHeight="1">
      <c r="B18" s="479"/>
      <c r="C18" s="480"/>
      <c r="D18" s="480"/>
      <c r="E18" s="480"/>
      <c r="F18" s="480"/>
      <c r="G18" s="480"/>
      <c r="H18" s="480"/>
      <c r="I18" s="480"/>
      <c r="J18" s="480"/>
      <c r="K18" s="480"/>
      <c r="L18" s="480"/>
      <c r="M18" s="480"/>
      <c r="N18" s="481" t="s">
        <v>7</v>
      </c>
      <c r="O18" s="481"/>
      <c r="P18" s="481"/>
      <c r="Q18" s="481"/>
      <c r="R18" s="481"/>
      <c r="S18" s="481"/>
      <c r="T18" s="481"/>
      <c r="U18" s="481"/>
      <c r="V18" s="481"/>
      <c r="W18" s="481"/>
      <c r="X18" s="481"/>
      <c r="Y18" s="481"/>
      <c r="Z18" s="481"/>
      <c r="AA18" s="481"/>
      <c r="AB18" s="481"/>
      <c r="AC18" s="482" t="s">
        <v>10</v>
      </c>
      <c r="AD18" s="482"/>
      <c r="AE18" s="482"/>
      <c r="AF18" s="482"/>
      <c r="AG18" s="482"/>
      <c r="AH18" s="482"/>
      <c r="AI18" s="482"/>
      <c r="AJ18" s="482"/>
      <c r="AK18" s="482"/>
      <c r="AL18" s="482"/>
      <c r="AM18" s="482"/>
      <c r="AN18" s="482"/>
      <c r="AO18" s="482"/>
      <c r="AP18" s="482"/>
      <c r="AQ18" s="482"/>
      <c r="AR18" s="482" t="s">
        <v>6</v>
      </c>
      <c r="AS18" s="482"/>
      <c r="AT18" s="482"/>
      <c r="AU18" s="482"/>
      <c r="AV18" s="482"/>
      <c r="AW18" s="482"/>
      <c r="AX18" s="482"/>
      <c r="AY18" s="482"/>
      <c r="AZ18" s="482"/>
      <c r="BA18" s="482"/>
      <c r="BB18" s="482"/>
      <c r="BC18" s="482"/>
      <c r="BD18" s="482"/>
      <c r="BE18" s="483"/>
      <c r="BG18" s="69"/>
      <c r="BH18" s="69"/>
      <c r="BI18" s="69"/>
      <c r="BJ18" s="69"/>
      <c r="BK18" s="69"/>
      <c r="BL18" s="69"/>
      <c r="BM18" s="69"/>
      <c r="BN18" s="69"/>
      <c r="BO18" s="69"/>
      <c r="BP18" s="69"/>
      <c r="BQ18" s="69"/>
      <c r="BR18" s="69"/>
      <c r="BS18" s="69"/>
      <c r="BT18" s="69"/>
      <c r="BU18" s="69"/>
      <c r="BV18" s="69"/>
    </row>
    <row r="19" spans="2:75" ht="14.4" customHeight="1">
      <c r="B19" s="466" t="s">
        <v>119</v>
      </c>
      <c r="C19" s="467"/>
      <c r="D19" s="467"/>
      <c r="E19" s="467"/>
      <c r="F19" s="467"/>
      <c r="G19" s="467"/>
      <c r="H19" s="467"/>
      <c r="I19" s="467"/>
      <c r="J19" s="467"/>
      <c r="K19" s="467"/>
      <c r="L19" s="467"/>
      <c r="M19" s="468"/>
      <c r="N19" s="472" t="str">
        <f>IF(チーム情報!K26="","",チーム情報!K26)</f>
        <v/>
      </c>
      <c r="O19" s="473"/>
      <c r="P19" s="473"/>
      <c r="Q19" s="473"/>
      <c r="R19" s="473"/>
      <c r="S19" s="473"/>
      <c r="T19" s="473"/>
      <c r="U19" s="473"/>
      <c r="V19" s="473"/>
      <c r="W19" s="473"/>
      <c r="X19" s="473"/>
      <c r="Y19" s="473"/>
      <c r="Z19" s="473"/>
      <c r="AA19" s="473"/>
      <c r="AB19" s="474"/>
      <c r="AC19" s="472" t="str">
        <f>IF(チーム情報!K28="","",チーム情報!K28)</f>
        <v/>
      </c>
      <c r="AD19" s="473"/>
      <c r="AE19" s="473"/>
      <c r="AF19" s="473"/>
      <c r="AG19" s="473"/>
      <c r="AH19" s="473"/>
      <c r="AI19" s="473"/>
      <c r="AJ19" s="473"/>
      <c r="AK19" s="473"/>
      <c r="AL19" s="473"/>
      <c r="AM19" s="473"/>
      <c r="AN19" s="473"/>
      <c r="AO19" s="473"/>
      <c r="AP19" s="473"/>
      <c r="AQ19" s="474"/>
      <c r="AR19" s="472" t="str">
        <f>IF(チーム情報!K30="","",チーム情報!K30)</f>
        <v/>
      </c>
      <c r="AS19" s="473"/>
      <c r="AT19" s="473"/>
      <c r="AU19" s="473"/>
      <c r="AV19" s="473"/>
      <c r="AW19" s="473"/>
      <c r="AX19" s="473"/>
      <c r="AY19" s="473"/>
      <c r="AZ19" s="473"/>
      <c r="BA19" s="473"/>
      <c r="BB19" s="473"/>
      <c r="BC19" s="473"/>
      <c r="BD19" s="473"/>
      <c r="BE19" s="473"/>
      <c r="BF19" s="475"/>
      <c r="BG19" s="78"/>
      <c r="BH19" s="69"/>
      <c r="BI19" s="69"/>
      <c r="BJ19" s="69"/>
      <c r="BK19" s="69"/>
      <c r="BL19" s="69"/>
      <c r="BM19" s="69"/>
      <c r="BN19" s="69"/>
      <c r="BO19" s="69"/>
      <c r="BP19" s="69"/>
      <c r="BQ19" s="69"/>
      <c r="BR19" s="69"/>
      <c r="BS19" s="69"/>
      <c r="BT19" s="69"/>
      <c r="BU19" s="69"/>
      <c r="BV19" s="69"/>
    </row>
    <row r="20" spans="2:75" ht="14.4" customHeight="1">
      <c r="B20" s="469"/>
      <c r="C20" s="470"/>
      <c r="D20" s="470"/>
      <c r="E20" s="470"/>
      <c r="F20" s="470"/>
      <c r="G20" s="470"/>
      <c r="H20" s="470"/>
      <c r="I20" s="470"/>
      <c r="J20" s="470"/>
      <c r="K20" s="470"/>
      <c r="L20" s="470"/>
      <c r="M20" s="471"/>
      <c r="N20" s="477" t="str">
        <f>IF(チーム情報!N26="","",チーム情報!N26)</f>
        <v/>
      </c>
      <c r="O20" s="477"/>
      <c r="P20" s="477"/>
      <c r="Q20" s="477"/>
      <c r="R20" s="477"/>
      <c r="S20" s="477"/>
      <c r="T20" s="477"/>
      <c r="U20" s="477"/>
      <c r="V20" s="477"/>
      <c r="W20" s="477"/>
      <c r="X20" s="477"/>
      <c r="Y20" s="477"/>
      <c r="Z20" s="477"/>
      <c r="AA20" s="477"/>
      <c r="AB20" s="477"/>
      <c r="AC20" s="477" t="str">
        <f>IF(チーム情報!N28="","",チーム情報!N28)</f>
        <v/>
      </c>
      <c r="AD20" s="477"/>
      <c r="AE20" s="477"/>
      <c r="AF20" s="477"/>
      <c r="AG20" s="477"/>
      <c r="AH20" s="477"/>
      <c r="AI20" s="477"/>
      <c r="AJ20" s="477"/>
      <c r="AK20" s="477"/>
      <c r="AL20" s="477"/>
      <c r="AM20" s="477"/>
      <c r="AN20" s="477"/>
      <c r="AO20" s="477"/>
      <c r="AP20" s="477"/>
      <c r="AQ20" s="477"/>
      <c r="AR20" s="463" t="str">
        <f>IF(チーム情報!N30="","",チーム情報!N30)</f>
        <v/>
      </c>
      <c r="AS20" s="464"/>
      <c r="AT20" s="464"/>
      <c r="AU20" s="464"/>
      <c r="AV20" s="464"/>
      <c r="AW20" s="464"/>
      <c r="AX20" s="464"/>
      <c r="AY20" s="464"/>
      <c r="AZ20" s="464"/>
      <c r="BA20" s="464"/>
      <c r="BB20" s="464"/>
      <c r="BC20" s="464"/>
      <c r="BD20" s="464"/>
      <c r="BE20" s="465"/>
      <c r="BF20" s="79"/>
      <c r="BG20" s="69"/>
      <c r="BH20" s="69"/>
      <c r="BI20" s="69"/>
      <c r="BJ20" s="69"/>
      <c r="BK20" s="69"/>
      <c r="BL20" s="69"/>
      <c r="BM20" s="69"/>
      <c r="BN20" s="69"/>
      <c r="BO20" s="69"/>
      <c r="BP20" s="69"/>
      <c r="BQ20" s="69"/>
      <c r="BR20" s="69"/>
      <c r="BS20" s="69"/>
      <c r="BT20" s="69"/>
      <c r="BU20" s="69"/>
      <c r="BV20" s="69"/>
      <c r="BW20" s="69"/>
    </row>
    <row r="21" spans="2:75" ht="14.4" customHeight="1">
      <c r="B21" s="466" t="s">
        <v>47</v>
      </c>
      <c r="C21" s="467"/>
      <c r="D21" s="467"/>
      <c r="E21" s="467"/>
      <c r="F21" s="467"/>
      <c r="G21" s="467"/>
      <c r="H21" s="467"/>
      <c r="I21" s="467"/>
      <c r="J21" s="467"/>
      <c r="K21" s="467"/>
      <c r="L21" s="467"/>
      <c r="M21" s="468"/>
      <c r="N21" s="472" t="str">
        <f>IF(チーム情報!S26="","",チーム情報!S26)</f>
        <v/>
      </c>
      <c r="O21" s="473"/>
      <c r="P21" s="473"/>
      <c r="Q21" s="473"/>
      <c r="R21" s="473"/>
      <c r="S21" s="473"/>
      <c r="T21" s="473"/>
      <c r="U21" s="473"/>
      <c r="V21" s="473"/>
      <c r="W21" s="473"/>
      <c r="X21" s="473"/>
      <c r="Y21" s="473"/>
      <c r="Z21" s="473"/>
      <c r="AA21" s="473"/>
      <c r="AB21" s="474"/>
      <c r="AC21" s="472" t="str">
        <f>IF(チーム情報!S28="","",チーム情報!S28)</f>
        <v/>
      </c>
      <c r="AD21" s="473"/>
      <c r="AE21" s="473"/>
      <c r="AF21" s="473"/>
      <c r="AG21" s="473"/>
      <c r="AH21" s="473"/>
      <c r="AI21" s="473"/>
      <c r="AJ21" s="473"/>
      <c r="AK21" s="473"/>
      <c r="AL21" s="473"/>
      <c r="AM21" s="473"/>
      <c r="AN21" s="473"/>
      <c r="AO21" s="473"/>
      <c r="AP21" s="473"/>
      <c r="AQ21" s="474"/>
      <c r="AR21" s="472" t="str">
        <f>IF(チーム情報!S30="","",チーム情報!S30)</f>
        <v/>
      </c>
      <c r="AS21" s="473"/>
      <c r="AT21" s="473"/>
      <c r="AU21" s="473"/>
      <c r="AV21" s="473"/>
      <c r="AW21" s="473"/>
      <c r="AX21" s="473"/>
      <c r="AY21" s="473"/>
      <c r="AZ21" s="473"/>
      <c r="BA21" s="473"/>
      <c r="BB21" s="473"/>
      <c r="BC21" s="473"/>
      <c r="BD21" s="473"/>
      <c r="BE21" s="473"/>
      <c r="BF21" s="475"/>
      <c r="BG21" s="78"/>
      <c r="BH21" s="69"/>
      <c r="BI21" s="69"/>
      <c r="BJ21" s="69"/>
      <c r="BK21" s="69"/>
      <c r="BL21" s="69"/>
      <c r="BM21" s="69"/>
      <c r="BN21" s="69"/>
      <c r="BO21" s="69"/>
      <c r="BP21" s="69"/>
      <c r="BQ21" s="69"/>
      <c r="BR21" s="69"/>
      <c r="BS21" s="69"/>
      <c r="BT21" s="69"/>
      <c r="BU21" s="69"/>
      <c r="BV21" s="69"/>
      <c r="BW21" s="69"/>
    </row>
    <row r="22" spans="2:75" ht="14.4" customHeight="1">
      <c r="B22" s="469"/>
      <c r="C22" s="470"/>
      <c r="D22" s="470"/>
      <c r="E22" s="470"/>
      <c r="F22" s="470"/>
      <c r="G22" s="470"/>
      <c r="H22" s="470"/>
      <c r="I22" s="470"/>
      <c r="J22" s="470"/>
      <c r="K22" s="470"/>
      <c r="L22" s="470"/>
      <c r="M22" s="471"/>
      <c r="N22" s="463" t="str">
        <f>IF(チーム情報!W26="","",チーム情報!W26)</f>
        <v/>
      </c>
      <c r="O22" s="464"/>
      <c r="P22" s="464"/>
      <c r="Q22" s="464"/>
      <c r="R22" s="464"/>
      <c r="S22" s="464"/>
      <c r="T22" s="464"/>
      <c r="U22" s="464"/>
      <c r="V22" s="464"/>
      <c r="W22" s="464"/>
      <c r="X22" s="464"/>
      <c r="Y22" s="464"/>
      <c r="Z22" s="464"/>
      <c r="AA22" s="464"/>
      <c r="AB22" s="476"/>
      <c r="AC22" s="477" t="str">
        <f>IF(チーム情報!W28="","",チーム情報!W28)</f>
        <v/>
      </c>
      <c r="AD22" s="477"/>
      <c r="AE22" s="477"/>
      <c r="AF22" s="477"/>
      <c r="AG22" s="477"/>
      <c r="AH22" s="477"/>
      <c r="AI22" s="477"/>
      <c r="AJ22" s="477"/>
      <c r="AK22" s="477"/>
      <c r="AL22" s="477"/>
      <c r="AM22" s="477"/>
      <c r="AN22" s="477"/>
      <c r="AO22" s="477"/>
      <c r="AP22" s="477"/>
      <c r="AQ22" s="477"/>
      <c r="AR22" s="477" t="str">
        <f>IF(チーム情報!W30="","",チーム情報!W30)</f>
        <v/>
      </c>
      <c r="AS22" s="477"/>
      <c r="AT22" s="477"/>
      <c r="AU22" s="477"/>
      <c r="AV22" s="477"/>
      <c r="AW22" s="477"/>
      <c r="AX22" s="477"/>
      <c r="AY22" s="477"/>
      <c r="AZ22" s="477"/>
      <c r="BA22" s="477"/>
      <c r="BB22" s="477"/>
      <c r="BC22" s="477"/>
      <c r="BD22" s="477"/>
      <c r="BE22" s="478"/>
      <c r="BF22" s="79"/>
      <c r="BG22" s="69"/>
      <c r="BH22" s="69"/>
      <c r="BI22" s="69"/>
      <c r="BJ22" s="69"/>
      <c r="BK22" s="69"/>
      <c r="BL22" s="69"/>
      <c r="BM22" s="69"/>
      <c r="BN22" s="69"/>
      <c r="BO22" s="69"/>
      <c r="BP22" s="69"/>
      <c r="BQ22" s="69"/>
      <c r="BR22" s="69"/>
      <c r="BS22" s="69"/>
      <c r="BT22" s="69"/>
      <c r="BU22" s="69"/>
      <c r="BV22" s="69"/>
    </row>
    <row r="23" spans="2:75" ht="15" customHeight="1" thickBot="1">
      <c r="B23" s="496" t="s">
        <v>113</v>
      </c>
      <c r="C23" s="497"/>
      <c r="D23" s="497"/>
      <c r="E23" s="497"/>
      <c r="F23" s="497"/>
      <c r="G23" s="497"/>
      <c r="H23" s="497"/>
      <c r="I23" s="497"/>
      <c r="J23" s="497"/>
      <c r="K23" s="497"/>
      <c r="L23" s="497"/>
      <c r="M23" s="497"/>
      <c r="N23" s="498" t="str">
        <f>IF(チーム情報!F26="","",チーム情報!F26)</f>
        <v/>
      </c>
      <c r="O23" s="498"/>
      <c r="P23" s="498"/>
      <c r="Q23" s="498"/>
      <c r="R23" s="498"/>
      <c r="S23" s="498"/>
      <c r="T23" s="498"/>
      <c r="U23" s="498"/>
      <c r="V23" s="498"/>
      <c r="W23" s="498"/>
      <c r="X23" s="498"/>
      <c r="Y23" s="498"/>
      <c r="Z23" s="498"/>
      <c r="AA23" s="498"/>
      <c r="AB23" s="498"/>
      <c r="AC23" s="498" t="str">
        <f>IF(チーム情報!F28="","",チーム情報!F28)</f>
        <v/>
      </c>
      <c r="AD23" s="498"/>
      <c r="AE23" s="498"/>
      <c r="AF23" s="498"/>
      <c r="AG23" s="498"/>
      <c r="AH23" s="498"/>
      <c r="AI23" s="498"/>
      <c r="AJ23" s="498"/>
      <c r="AK23" s="498"/>
      <c r="AL23" s="498"/>
      <c r="AM23" s="498"/>
      <c r="AN23" s="498"/>
      <c r="AO23" s="498"/>
      <c r="AP23" s="498"/>
      <c r="AQ23" s="498"/>
      <c r="AR23" s="498" t="str">
        <f>IF(チーム情報!F30="","",チーム情報!F30)</f>
        <v/>
      </c>
      <c r="AS23" s="498"/>
      <c r="AT23" s="498"/>
      <c r="AU23" s="498"/>
      <c r="AV23" s="498"/>
      <c r="AW23" s="498"/>
      <c r="AX23" s="498"/>
      <c r="AY23" s="498"/>
      <c r="AZ23" s="498"/>
      <c r="BA23" s="498"/>
      <c r="BB23" s="498"/>
      <c r="BC23" s="498"/>
      <c r="BD23" s="498"/>
      <c r="BE23" s="499"/>
      <c r="BF23" s="79"/>
    </row>
    <row r="24" spans="2:75" ht="12" customHeight="1">
      <c r="B24" s="500" t="s">
        <v>9</v>
      </c>
      <c r="C24" s="501"/>
      <c r="D24" s="501"/>
      <c r="E24" s="501"/>
      <c r="F24" s="502"/>
      <c r="G24" s="503" t="str">
        <f>IF(チーム情報!R16="","",チーム情報!R16&amp;" "&amp;チーム情報!X16)</f>
        <v/>
      </c>
      <c r="H24" s="504"/>
      <c r="I24" s="504"/>
      <c r="J24" s="504"/>
      <c r="K24" s="504"/>
      <c r="L24" s="504"/>
      <c r="M24" s="504"/>
      <c r="N24" s="504"/>
      <c r="O24" s="504"/>
      <c r="P24" s="504"/>
      <c r="Q24" s="504"/>
      <c r="R24" s="505"/>
      <c r="S24" s="506" t="str">
        <f>IF(チーム情報!BE16="","",チーム情報!BE16)</f>
        <v/>
      </c>
      <c r="T24" s="507"/>
      <c r="U24" s="508"/>
      <c r="V24" s="439" t="s">
        <v>112</v>
      </c>
      <c r="W24" s="429"/>
      <c r="X24" s="429"/>
      <c r="Y24" s="80" t="s">
        <v>11</v>
      </c>
      <c r="Z24" s="81"/>
      <c r="AA24" s="486" t="str">
        <f>IF(チーム情報!AE16="","",チーム情報!AE16)</f>
        <v/>
      </c>
      <c r="AB24" s="486"/>
      <c r="AC24" s="486"/>
      <c r="AD24" s="486"/>
      <c r="AE24" s="82" t="s">
        <v>18</v>
      </c>
      <c r="AF24" s="486" t="str">
        <f>IF(チーム情報!AH16="","",チーム情報!AH16)</f>
        <v/>
      </c>
      <c r="AG24" s="486"/>
      <c r="AH24" s="486"/>
      <c r="AI24" s="486"/>
      <c r="AJ24" s="486"/>
      <c r="AK24" s="83"/>
      <c r="AL24" s="83"/>
      <c r="AM24" s="83"/>
      <c r="AN24" s="83"/>
      <c r="AO24" s="83"/>
      <c r="AP24" s="83"/>
      <c r="AQ24" s="83"/>
      <c r="AR24" s="83"/>
      <c r="AS24" s="84"/>
      <c r="AT24" s="484" t="s">
        <v>46</v>
      </c>
      <c r="AU24" s="482"/>
      <c r="AV24" s="482"/>
      <c r="AW24" s="111" t="s">
        <v>16</v>
      </c>
      <c r="AX24" s="486" t="str">
        <f>IF(チーム情報!AQ16="","",チーム情報!AQ16)</f>
        <v/>
      </c>
      <c r="AY24" s="486"/>
      <c r="AZ24" s="486"/>
      <c r="BA24" s="486"/>
      <c r="BB24" s="486"/>
      <c r="BC24" s="486"/>
      <c r="BD24" s="486"/>
      <c r="BE24" s="113" t="s">
        <v>17</v>
      </c>
    </row>
    <row r="25" spans="2:75" ht="19.5" customHeight="1">
      <c r="B25" s="469"/>
      <c r="C25" s="470"/>
      <c r="D25" s="470"/>
      <c r="E25" s="470"/>
      <c r="F25" s="471"/>
      <c r="G25" s="487" t="str">
        <f>IF(チーム情報!F16="","",チーム情報!F16&amp;" "&amp;チーム情報!L16)</f>
        <v/>
      </c>
      <c r="H25" s="488"/>
      <c r="I25" s="488"/>
      <c r="J25" s="488"/>
      <c r="K25" s="488"/>
      <c r="L25" s="488"/>
      <c r="M25" s="488"/>
      <c r="N25" s="488"/>
      <c r="O25" s="488"/>
      <c r="P25" s="488"/>
      <c r="Q25" s="488"/>
      <c r="R25" s="489"/>
      <c r="S25" s="509"/>
      <c r="T25" s="510"/>
      <c r="U25" s="511"/>
      <c r="V25" s="512"/>
      <c r="W25" s="512"/>
      <c r="X25" s="512"/>
      <c r="Y25" s="490" t="str">
        <f>IF(チーム情報!AD17="","",チーム情報!AD17)</f>
        <v/>
      </c>
      <c r="Z25" s="491"/>
      <c r="AA25" s="491"/>
      <c r="AB25" s="491"/>
      <c r="AC25" s="491"/>
      <c r="AD25" s="491"/>
      <c r="AE25" s="491"/>
      <c r="AF25" s="491"/>
      <c r="AG25" s="491"/>
      <c r="AH25" s="491"/>
      <c r="AI25" s="491"/>
      <c r="AJ25" s="491"/>
      <c r="AK25" s="491"/>
      <c r="AL25" s="491"/>
      <c r="AM25" s="491"/>
      <c r="AN25" s="491"/>
      <c r="AO25" s="491"/>
      <c r="AP25" s="491"/>
      <c r="AQ25" s="491"/>
      <c r="AR25" s="491"/>
      <c r="AS25" s="492"/>
      <c r="AT25" s="485"/>
      <c r="AU25" s="485"/>
      <c r="AV25" s="485"/>
      <c r="AW25" s="493" t="str">
        <f>IF(チーム情報!AT16="","",チーム情報!AT16)</f>
        <v/>
      </c>
      <c r="AX25" s="494"/>
      <c r="AY25" s="494"/>
      <c r="AZ25" s="494"/>
      <c r="BA25" s="86" t="s">
        <v>18</v>
      </c>
      <c r="BB25" s="494" t="str">
        <f>IF(チーム情報!AX16="","",チーム情報!AX16)</f>
        <v/>
      </c>
      <c r="BC25" s="494"/>
      <c r="BD25" s="494"/>
      <c r="BE25" s="495"/>
    </row>
    <row r="26" spans="2:75" ht="12" customHeight="1">
      <c r="B26" s="514" t="s">
        <v>10</v>
      </c>
      <c r="C26" s="467"/>
      <c r="D26" s="467"/>
      <c r="E26" s="467"/>
      <c r="F26" s="468"/>
      <c r="G26" s="515" t="str">
        <f>IF(チーム情報!R18="","",チーム情報!R18&amp;" "&amp;チーム情報!X18)</f>
        <v/>
      </c>
      <c r="H26" s="516"/>
      <c r="I26" s="516"/>
      <c r="J26" s="516"/>
      <c r="K26" s="516"/>
      <c r="L26" s="516"/>
      <c r="M26" s="516"/>
      <c r="N26" s="516"/>
      <c r="O26" s="516"/>
      <c r="P26" s="516"/>
      <c r="Q26" s="516"/>
      <c r="R26" s="517"/>
      <c r="S26" s="518" t="str">
        <f>IF(チーム情報!BE18="","",チーム情報!BE18)</f>
        <v/>
      </c>
      <c r="T26" s="519"/>
      <c r="U26" s="520"/>
      <c r="V26" s="521" t="s">
        <v>112</v>
      </c>
      <c r="W26" s="522"/>
      <c r="X26" s="522"/>
      <c r="Y26" s="87" t="s">
        <v>11</v>
      </c>
      <c r="Z26" s="88"/>
      <c r="AA26" s="523" t="str">
        <f>IF(チーム情報!AE18="","",チーム情報!AE18)</f>
        <v/>
      </c>
      <c r="AB26" s="523"/>
      <c r="AC26" s="523"/>
      <c r="AD26" s="523"/>
      <c r="AE26" s="89" t="s">
        <v>18</v>
      </c>
      <c r="AF26" s="523" t="str">
        <f>IF(チーム情報!AH18="","",チーム情報!AH18)</f>
        <v/>
      </c>
      <c r="AG26" s="523"/>
      <c r="AH26" s="523"/>
      <c r="AI26" s="523"/>
      <c r="AJ26" s="523"/>
      <c r="AK26" s="90"/>
      <c r="AL26" s="90"/>
      <c r="AM26" s="90"/>
      <c r="AN26" s="90"/>
      <c r="AO26" s="90"/>
      <c r="AP26" s="90"/>
      <c r="AQ26" s="90"/>
      <c r="AR26" s="90"/>
      <c r="AS26" s="91"/>
      <c r="AT26" s="513" t="s">
        <v>46</v>
      </c>
      <c r="AU26" s="485"/>
      <c r="AV26" s="485"/>
      <c r="AW26" s="112" t="s">
        <v>16</v>
      </c>
      <c r="AX26" s="424" t="str">
        <f>IF(チーム情報!AQ18="","",チーム情報!AQ18)</f>
        <v/>
      </c>
      <c r="AY26" s="424"/>
      <c r="AZ26" s="424"/>
      <c r="BA26" s="424"/>
      <c r="BB26" s="424"/>
      <c r="BC26" s="424"/>
      <c r="BD26" s="424"/>
      <c r="BE26" s="114" t="s">
        <v>17</v>
      </c>
    </row>
    <row r="27" spans="2:75" ht="19.5" customHeight="1">
      <c r="B27" s="469"/>
      <c r="C27" s="470"/>
      <c r="D27" s="470"/>
      <c r="E27" s="470"/>
      <c r="F27" s="471"/>
      <c r="G27" s="487" t="str">
        <f>IF(チーム情報!F18="","",チーム情報!F18&amp;" "&amp;チーム情報!L18)</f>
        <v/>
      </c>
      <c r="H27" s="488"/>
      <c r="I27" s="488"/>
      <c r="J27" s="488"/>
      <c r="K27" s="488"/>
      <c r="L27" s="488"/>
      <c r="M27" s="488"/>
      <c r="N27" s="488"/>
      <c r="O27" s="488"/>
      <c r="P27" s="488"/>
      <c r="Q27" s="488"/>
      <c r="R27" s="489"/>
      <c r="S27" s="509"/>
      <c r="T27" s="510"/>
      <c r="U27" s="511"/>
      <c r="V27" s="512"/>
      <c r="W27" s="512"/>
      <c r="X27" s="512"/>
      <c r="Y27" s="490" t="str">
        <f>IF(チーム情報!AD19="","",チーム情報!AD19)</f>
        <v/>
      </c>
      <c r="Z27" s="491"/>
      <c r="AA27" s="491"/>
      <c r="AB27" s="491"/>
      <c r="AC27" s="491"/>
      <c r="AD27" s="491"/>
      <c r="AE27" s="491"/>
      <c r="AF27" s="491"/>
      <c r="AG27" s="491"/>
      <c r="AH27" s="491"/>
      <c r="AI27" s="491"/>
      <c r="AJ27" s="491"/>
      <c r="AK27" s="491"/>
      <c r="AL27" s="491"/>
      <c r="AM27" s="491"/>
      <c r="AN27" s="491"/>
      <c r="AO27" s="491"/>
      <c r="AP27" s="491"/>
      <c r="AQ27" s="491"/>
      <c r="AR27" s="491"/>
      <c r="AS27" s="492"/>
      <c r="AT27" s="485"/>
      <c r="AU27" s="485"/>
      <c r="AV27" s="485"/>
      <c r="AW27" s="493" t="str">
        <f>IF(チーム情報!AT18="","",チーム情報!AT18)</f>
        <v/>
      </c>
      <c r="AX27" s="494"/>
      <c r="AY27" s="494"/>
      <c r="AZ27" s="494"/>
      <c r="BA27" s="86" t="s">
        <v>18</v>
      </c>
      <c r="BB27" s="494" t="str">
        <f>IF(チーム情報!AX18="","",チーム情報!AX18)</f>
        <v/>
      </c>
      <c r="BC27" s="494"/>
      <c r="BD27" s="494"/>
      <c r="BE27" s="495"/>
    </row>
    <row r="28" spans="2:75" ht="12" customHeight="1">
      <c r="B28" s="527" t="s">
        <v>6</v>
      </c>
      <c r="C28" s="528"/>
      <c r="D28" s="528"/>
      <c r="E28" s="528"/>
      <c r="F28" s="529"/>
      <c r="G28" s="515" t="str">
        <f>IF(チーム情報!R20="","",チーム情報!R20&amp;" "&amp;チーム情報!X20)</f>
        <v/>
      </c>
      <c r="H28" s="516"/>
      <c r="I28" s="516"/>
      <c r="J28" s="516"/>
      <c r="K28" s="516"/>
      <c r="L28" s="516"/>
      <c r="M28" s="516"/>
      <c r="N28" s="516"/>
      <c r="O28" s="516"/>
      <c r="P28" s="516"/>
      <c r="Q28" s="516"/>
      <c r="R28" s="517"/>
      <c r="S28" s="518" t="str">
        <f>IF(チーム情報!BE20="","",チーム情報!BE20)</f>
        <v/>
      </c>
      <c r="T28" s="519"/>
      <c r="U28" s="520"/>
      <c r="V28" s="521" t="s">
        <v>112</v>
      </c>
      <c r="W28" s="522"/>
      <c r="X28" s="522"/>
      <c r="Y28" s="87" t="s">
        <v>11</v>
      </c>
      <c r="Z28" s="88"/>
      <c r="AA28" s="523" t="str">
        <f>IF(チーム情報!AE20="","",チーム情報!AE20)</f>
        <v/>
      </c>
      <c r="AB28" s="523"/>
      <c r="AC28" s="523"/>
      <c r="AD28" s="523"/>
      <c r="AE28" s="89" t="s">
        <v>18</v>
      </c>
      <c r="AF28" s="523" t="str">
        <f>IF(チーム情報!AH20="","",チーム情報!AH20)</f>
        <v/>
      </c>
      <c r="AG28" s="523"/>
      <c r="AH28" s="523"/>
      <c r="AI28" s="523"/>
      <c r="AJ28" s="523"/>
      <c r="AK28" s="90"/>
      <c r="AL28" s="90"/>
      <c r="AM28" s="90"/>
      <c r="AN28" s="90"/>
      <c r="AO28" s="90"/>
      <c r="AP28" s="90"/>
      <c r="AQ28" s="90"/>
      <c r="AR28" s="90"/>
      <c r="AS28" s="91"/>
      <c r="AT28" s="513" t="s">
        <v>46</v>
      </c>
      <c r="AU28" s="485"/>
      <c r="AV28" s="485"/>
      <c r="AW28" s="112" t="s">
        <v>16</v>
      </c>
      <c r="AX28" s="424" t="str">
        <f>IF(チーム情報!AQ20="","",チーム情報!AQ20)</f>
        <v/>
      </c>
      <c r="AY28" s="424"/>
      <c r="AZ28" s="424"/>
      <c r="BA28" s="424"/>
      <c r="BB28" s="424"/>
      <c r="BC28" s="424"/>
      <c r="BD28" s="424"/>
      <c r="BE28" s="114" t="s">
        <v>17</v>
      </c>
    </row>
    <row r="29" spans="2:75" ht="19.5" customHeight="1">
      <c r="B29" s="530"/>
      <c r="C29" s="531"/>
      <c r="D29" s="531"/>
      <c r="E29" s="531"/>
      <c r="F29" s="532"/>
      <c r="G29" s="524" t="str">
        <f>IF(チーム情報!F20="","",チーム情報!F20&amp;" "&amp;チーム情報!L20)</f>
        <v/>
      </c>
      <c r="H29" s="525"/>
      <c r="I29" s="525"/>
      <c r="J29" s="525"/>
      <c r="K29" s="525"/>
      <c r="L29" s="525"/>
      <c r="M29" s="525"/>
      <c r="N29" s="525"/>
      <c r="O29" s="525"/>
      <c r="P29" s="525"/>
      <c r="Q29" s="525"/>
      <c r="R29" s="526"/>
      <c r="S29" s="509"/>
      <c r="T29" s="510"/>
      <c r="U29" s="511"/>
      <c r="V29" s="512"/>
      <c r="W29" s="512"/>
      <c r="X29" s="512"/>
      <c r="Y29" s="490" t="str">
        <f>IF(チーム情報!AD21="","",チーム情報!AD21)</f>
        <v/>
      </c>
      <c r="Z29" s="491"/>
      <c r="AA29" s="491"/>
      <c r="AB29" s="491"/>
      <c r="AC29" s="491"/>
      <c r="AD29" s="491"/>
      <c r="AE29" s="491"/>
      <c r="AF29" s="491"/>
      <c r="AG29" s="491"/>
      <c r="AH29" s="491"/>
      <c r="AI29" s="491"/>
      <c r="AJ29" s="491"/>
      <c r="AK29" s="491"/>
      <c r="AL29" s="491"/>
      <c r="AM29" s="491"/>
      <c r="AN29" s="491"/>
      <c r="AO29" s="491"/>
      <c r="AP29" s="491"/>
      <c r="AQ29" s="491"/>
      <c r="AR29" s="491"/>
      <c r="AS29" s="492"/>
      <c r="AT29" s="485"/>
      <c r="AU29" s="485"/>
      <c r="AV29" s="485"/>
      <c r="AW29" s="493" t="str">
        <f>IF(チーム情報!AT20="","",チーム情報!AT20)</f>
        <v/>
      </c>
      <c r="AX29" s="494"/>
      <c r="AY29" s="494"/>
      <c r="AZ29" s="494"/>
      <c r="BA29" s="86" t="s">
        <v>18</v>
      </c>
      <c r="BB29" s="494" t="str">
        <f>IF(チーム情報!AX20="","",チーム情報!AX20)</f>
        <v/>
      </c>
      <c r="BC29" s="494"/>
      <c r="BD29" s="494"/>
      <c r="BE29" s="495"/>
    </row>
    <row r="30" spans="2:75" ht="12" customHeight="1">
      <c r="B30" s="533" t="s">
        <v>126</v>
      </c>
      <c r="C30" s="467"/>
      <c r="D30" s="467"/>
      <c r="E30" s="467"/>
      <c r="F30" s="468"/>
      <c r="G30" s="515" t="str">
        <f>IF(チーム情報!R36="","",チーム情報!R36&amp;" "&amp;チーム情報!X36)</f>
        <v/>
      </c>
      <c r="H30" s="516"/>
      <c r="I30" s="516"/>
      <c r="J30" s="516"/>
      <c r="K30" s="516"/>
      <c r="L30" s="516"/>
      <c r="M30" s="516"/>
      <c r="N30" s="516"/>
      <c r="O30" s="516"/>
      <c r="P30" s="516"/>
      <c r="Q30" s="516"/>
      <c r="R30" s="517"/>
      <c r="S30" s="537" t="s">
        <v>137</v>
      </c>
      <c r="T30" s="538"/>
      <c r="U30" s="538"/>
      <c r="V30" s="538"/>
      <c r="W30" s="538"/>
      <c r="X30" s="538"/>
      <c r="Y30" s="541" t="str">
        <f>IF(チーム情報!AD36="","",チーム情報!AD36)</f>
        <v/>
      </c>
      <c r="Z30" s="542"/>
      <c r="AA30" s="542"/>
      <c r="AB30" s="542"/>
      <c r="AC30" s="542"/>
      <c r="AD30" s="542"/>
      <c r="AE30" s="542"/>
      <c r="AF30" s="542"/>
      <c r="AG30" s="542"/>
      <c r="AH30" s="542"/>
      <c r="AI30" s="542"/>
      <c r="AJ30" s="542"/>
      <c r="AK30" s="542"/>
      <c r="AL30" s="542"/>
      <c r="AM30" s="542"/>
      <c r="AN30" s="542"/>
      <c r="AO30" s="542"/>
      <c r="AP30" s="542"/>
      <c r="AQ30" s="542"/>
      <c r="AR30" s="542"/>
      <c r="AS30" s="543"/>
      <c r="AT30" s="513" t="s">
        <v>46</v>
      </c>
      <c r="AU30" s="485"/>
      <c r="AV30" s="485"/>
      <c r="AW30" s="112" t="s">
        <v>16</v>
      </c>
      <c r="AX30" s="424" t="str">
        <f>IF(チーム情報!AQ36="","",チーム情報!AQ36)</f>
        <v/>
      </c>
      <c r="AY30" s="424"/>
      <c r="AZ30" s="424"/>
      <c r="BA30" s="424"/>
      <c r="BB30" s="424"/>
      <c r="BC30" s="424"/>
      <c r="BD30" s="424"/>
      <c r="BE30" s="114" t="s">
        <v>17</v>
      </c>
    </row>
    <row r="31" spans="2:75" ht="19.5" customHeight="1" thickBot="1">
      <c r="B31" s="534"/>
      <c r="C31" s="535"/>
      <c r="D31" s="535"/>
      <c r="E31" s="535"/>
      <c r="F31" s="536"/>
      <c r="G31" s="547" t="str">
        <f>IF(チーム情報!F36="","",チーム情報!F36&amp;" "&amp;チーム情報!L36)</f>
        <v/>
      </c>
      <c r="H31" s="548"/>
      <c r="I31" s="548"/>
      <c r="J31" s="548"/>
      <c r="K31" s="548"/>
      <c r="L31" s="548"/>
      <c r="M31" s="548"/>
      <c r="N31" s="548"/>
      <c r="O31" s="548"/>
      <c r="P31" s="548"/>
      <c r="Q31" s="548"/>
      <c r="R31" s="549"/>
      <c r="S31" s="539"/>
      <c r="T31" s="540"/>
      <c r="U31" s="540"/>
      <c r="V31" s="540"/>
      <c r="W31" s="540"/>
      <c r="X31" s="540"/>
      <c r="Y31" s="544"/>
      <c r="Z31" s="545"/>
      <c r="AA31" s="545"/>
      <c r="AB31" s="545"/>
      <c r="AC31" s="545"/>
      <c r="AD31" s="545"/>
      <c r="AE31" s="545"/>
      <c r="AF31" s="545"/>
      <c r="AG31" s="545"/>
      <c r="AH31" s="545"/>
      <c r="AI31" s="545"/>
      <c r="AJ31" s="545"/>
      <c r="AK31" s="545"/>
      <c r="AL31" s="545"/>
      <c r="AM31" s="545"/>
      <c r="AN31" s="545"/>
      <c r="AO31" s="545"/>
      <c r="AP31" s="545"/>
      <c r="AQ31" s="545"/>
      <c r="AR31" s="545"/>
      <c r="AS31" s="546"/>
      <c r="AT31" s="497"/>
      <c r="AU31" s="497"/>
      <c r="AV31" s="497"/>
      <c r="AW31" s="550" t="str">
        <f>IF(チーム情報!AT36="","",チーム情報!AT36)</f>
        <v/>
      </c>
      <c r="AX31" s="551"/>
      <c r="AY31" s="551"/>
      <c r="AZ31" s="551"/>
      <c r="BA31" s="93" t="s">
        <v>18</v>
      </c>
      <c r="BB31" s="551" t="str">
        <f>IF(チーム情報!AX36="","",チーム情報!AX36)</f>
        <v/>
      </c>
      <c r="BC31" s="551"/>
      <c r="BD31" s="551"/>
      <c r="BE31" s="552"/>
    </row>
    <row r="32" spans="2:75" ht="4.25" customHeight="1">
      <c r="B32" s="115"/>
      <c r="C32" s="115"/>
      <c r="D32" s="115"/>
      <c r="E32" s="115"/>
      <c r="F32" s="115"/>
      <c r="G32" s="124"/>
      <c r="H32" s="124"/>
      <c r="I32" s="124"/>
      <c r="J32" s="124"/>
      <c r="K32" s="124"/>
      <c r="L32" s="124"/>
      <c r="M32" s="124"/>
      <c r="N32" s="124"/>
      <c r="O32" s="124"/>
      <c r="P32" s="124"/>
      <c r="Q32" s="124"/>
      <c r="R32" s="124"/>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5"/>
      <c r="AU32" s="115"/>
      <c r="AV32" s="115"/>
      <c r="AW32" s="125"/>
      <c r="AX32" s="125"/>
      <c r="AY32" s="125"/>
      <c r="AZ32" s="125"/>
      <c r="BA32" s="117"/>
      <c r="BB32" s="125"/>
      <c r="BC32" s="125"/>
      <c r="BD32" s="125"/>
      <c r="BE32" s="125"/>
    </row>
    <row r="33" spans="2:57" ht="16.25" customHeight="1" thickBot="1">
      <c r="B33" s="121" t="s">
        <v>131</v>
      </c>
      <c r="C33" s="118"/>
      <c r="D33" s="118"/>
      <c r="E33" s="118"/>
      <c r="F33" s="118"/>
      <c r="G33" s="118"/>
      <c r="H33" s="120" t="s">
        <v>132</v>
      </c>
      <c r="I33" s="119"/>
      <c r="J33" s="119"/>
    </row>
    <row r="34" spans="2:57" ht="15" customHeight="1" thickBot="1">
      <c r="B34" s="586" t="s">
        <v>12</v>
      </c>
      <c r="C34" s="481"/>
      <c r="D34" s="481"/>
      <c r="E34" s="481" t="s">
        <v>13</v>
      </c>
      <c r="F34" s="481"/>
      <c r="G34" s="481"/>
      <c r="H34" s="481"/>
      <c r="I34" s="481"/>
      <c r="J34" s="481"/>
      <c r="K34" s="481"/>
      <c r="L34" s="481"/>
      <c r="M34" s="481"/>
      <c r="N34" s="481"/>
      <c r="O34" s="481"/>
      <c r="P34" s="481" t="s">
        <v>14</v>
      </c>
      <c r="Q34" s="481"/>
      <c r="R34" s="481"/>
      <c r="S34" s="587" t="s">
        <v>108</v>
      </c>
      <c r="T34" s="501"/>
      <c r="U34" s="501"/>
      <c r="V34" s="588" t="s">
        <v>20</v>
      </c>
      <c r="W34" s="501"/>
      <c r="X34" s="501"/>
      <c r="Y34" s="501"/>
      <c r="Z34" s="501"/>
      <c r="AA34" s="501"/>
      <c r="AB34" s="501"/>
      <c r="AC34" s="501"/>
      <c r="AD34" s="501"/>
      <c r="AE34" s="501"/>
      <c r="AF34" s="501"/>
      <c r="AG34" s="501"/>
      <c r="AH34" s="501"/>
      <c r="AI34" s="501"/>
      <c r="AJ34" s="501"/>
      <c r="AK34" s="502"/>
      <c r="AL34" s="501" t="s">
        <v>19</v>
      </c>
      <c r="AM34" s="501"/>
      <c r="AN34" s="501"/>
      <c r="AO34" s="501"/>
      <c r="AP34" s="501"/>
      <c r="AQ34" s="501"/>
      <c r="AR34" s="501"/>
      <c r="AS34" s="501"/>
      <c r="AT34" s="501"/>
      <c r="AU34" s="501"/>
      <c r="AV34" s="501"/>
      <c r="AW34" s="501"/>
      <c r="AX34" s="502"/>
      <c r="AY34" s="481" t="s">
        <v>15</v>
      </c>
      <c r="AZ34" s="481"/>
      <c r="BA34" s="481"/>
      <c r="BB34" s="481"/>
      <c r="BC34" s="481"/>
      <c r="BD34" s="481"/>
      <c r="BE34" s="553"/>
    </row>
    <row r="35" spans="2:57" ht="11.4" customHeight="1">
      <c r="B35" s="554" t="str">
        <f>IF(選手情報!A4="","",選手情報!A4)</f>
        <v>①</v>
      </c>
      <c r="C35" s="555"/>
      <c r="D35" s="556"/>
      <c r="E35" s="560" t="str">
        <f>IF(選手情報!O4="","",選手情報!O4&amp;" "&amp;選手情報!U4)</f>
        <v/>
      </c>
      <c r="F35" s="561"/>
      <c r="G35" s="561"/>
      <c r="H35" s="561"/>
      <c r="I35" s="561"/>
      <c r="J35" s="561"/>
      <c r="K35" s="561"/>
      <c r="L35" s="561"/>
      <c r="M35" s="561"/>
      <c r="N35" s="561"/>
      <c r="O35" s="562"/>
      <c r="P35" s="563" t="str">
        <f>IF(選手情報!AA4="","",選手情報!AA4)</f>
        <v/>
      </c>
      <c r="Q35" s="564"/>
      <c r="R35" s="565"/>
      <c r="S35" s="569" t="str">
        <f>IF(選手情報!AC4="","",選手情報!AC4)</f>
        <v/>
      </c>
      <c r="T35" s="555"/>
      <c r="U35" s="556"/>
      <c r="V35" s="571" t="str">
        <f>IF(選手情報!AM4="","",選手情報!AM4)</f>
        <v/>
      </c>
      <c r="W35" s="572"/>
      <c r="X35" s="572"/>
      <c r="Y35" s="572"/>
      <c r="Z35" s="572"/>
      <c r="AA35" s="572"/>
      <c r="AB35" s="572"/>
      <c r="AC35" s="572"/>
      <c r="AD35" s="572"/>
      <c r="AE35" s="572"/>
      <c r="AF35" s="572"/>
      <c r="AG35" s="572"/>
      <c r="AH35" s="572"/>
      <c r="AI35" s="572"/>
      <c r="AJ35" s="572"/>
      <c r="AK35" s="573"/>
      <c r="AL35" s="569" t="str">
        <f>IF(選手情報!AE4="","",選手情報!AE4)</f>
        <v/>
      </c>
      <c r="AM35" s="555"/>
      <c r="AN35" s="555"/>
      <c r="AO35" s="555"/>
      <c r="AP35" s="555"/>
      <c r="AQ35" s="555"/>
      <c r="AR35" s="555"/>
      <c r="AS35" s="555"/>
      <c r="AT35" s="555"/>
      <c r="AU35" s="555"/>
      <c r="AV35" s="555"/>
      <c r="AW35" s="555"/>
      <c r="AX35" s="556"/>
      <c r="AY35" s="577" t="str">
        <f>IF(選手情報!AJ4="","",選手情報!$AJ4)</f>
        <v/>
      </c>
      <c r="AZ35" s="578"/>
      <c r="BA35" s="578"/>
      <c r="BB35" s="578"/>
      <c r="BC35" s="578"/>
      <c r="BD35" s="578"/>
      <c r="BE35" s="579"/>
    </row>
    <row r="36" spans="2:57" ht="20" customHeight="1">
      <c r="B36" s="557"/>
      <c r="C36" s="558"/>
      <c r="D36" s="559"/>
      <c r="E36" s="583" t="str">
        <f>IF(選手情報!C4="","",選手情報!C4&amp;" "&amp;選手情報!I4)</f>
        <v/>
      </c>
      <c r="F36" s="584" t="str">
        <f>選手情報!$C$4&amp;" "&amp;選手情報!$I$4</f>
        <v xml:space="preserve"> </v>
      </c>
      <c r="G36" s="584" t="str">
        <f>選手情報!$C$4&amp;" "&amp;選手情報!$I$4</f>
        <v xml:space="preserve"> </v>
      </c>
      <c r="H36" s="584" t="str">
        <f>選手情報!$C$4&amp;" "&amp;選手情報!$I$4</f>
        <v xml:space="preserve"> </v>
      </c>
      <c r="I36" s="584" t="str">
        <f>選手情報!$C$4&amp;" "&amp;選手情報!$I$4</f>
        <v xml:space="preserve"> </v>
      </c>
      <c r="J36" s="584" t="str">
        <f>選手情報!$C$4&amp;" "&amp;選手情報!$I$4</f>
        <v xml:space="preserve"> </v>
      </c>
      <c r="K36" s="584" t="str">
        <f>選手情報!$C$4&amp;" "&amp;選手情報!$I$4</f>
        <v xml:space="preserve"> </v>
      </c>
      <c r="L36" s="584" t="str">
        <f>選手情報!$C$4&amp;" "&amp;選手情報!$I$4</f>
        <v xml:space="preserve"> </v>
      </c>
      <c r="M36" s="584" t="str">
        <f>選手情報!$C$4&amp;" "&amp;選手情報!$I$4</f>
        <v xml:space="preserve"> </v>
      </c>
      <c r="N36" s="584" t="str">
        <f>選手情報!$C$4&amp;" "&amp;選手情報!$I$4</f>
        <v xml:space="preserve"> </v>
      </c>
      <c r="O36" s="585" t="str">
        <f>選手情報!$C$4&amp;" "&amp;選手情報!$I$4</f>
        <v xml:space="preserve"> </v>
      </c>
      <c r="P36" s="566"/>
      <c r="Q36" s="567"/>
      <c r="R36" s="568"/>
      <c r="S36" s="570"/>
      <c r="T36" s="558"/>
      <c r="U36" s="559"/>
      <c r="V36" s="574"/>
      <c r="W36" s="575"/>
      <c r="X36" s="575"/>
      <c r="Y36" s="575"/>
      <c r="Z36" s="575"/>
      <c r="AA36" s="575"/>
      <c r="AB36" s="575"/>
      <c r="AC36" s="575"/>
      <c r="AD36" s="575"/>
      <c r="AE36" s="575"/>
      <c r="AF36" s="575"/>
      <c r="AG36" s="575"/>
      <c r="AH36" s="575"/>
      <c r="AI36" s="575"/>
      <c r="AJ36" s="575"/>
      <c r="AK36" s="576"/>
      <c r="AL36" s="570"/>
      <c r="AM36" s="558"/>
      <c r="AN36" s="558"/>
      <c r="AO36" s="558"/>
      <c r="AP36" s="558"/>
      <c r="AQ36" s="558"/>
      <c r="AR36" s="558"/>
      <c r="AS36" s="558"/>
      <c r="AT36" s="558"/>
      <c r="AU36" s="558"/>
      <c r="AV36" s="558"/>
      <c r="AW36" s="558"/>
      <c r="AX36" s="559"/>
      <c r="AY36" s="580"/>
      <c r="AZ36" s="581"/>
      <c r="BA36" s="581"/>
      <c r="BB36" s="581"/>
      <c r="BC36" s="581"/>
      <c r="BD36" s="581"/>
      <c r="BE36" s="582"/>
    </row>
    <row r="37" spans="2:57" ht="11.4" customHeight="1">
      <c r="B37" s="592">
        <f>IF(選手情報!A6="","",選手情報!A6)</f>
        <v>2</v>
      </c>
      <c r="C37" s="593"/>
      <c r="D37" s="594"/>
      <c r="E37" s="606" t="str">
        <f>IF(選手情報!O6="","",選手情報!O6&amp;" "&amp;選手情報!U6)</f>
        <v/>
      </c>
      <c r="F37" s="607"/>
      <c r="G37" s="607"/>
      <c r="H37" s="607"/>
      <c r="I37" s="607"/>
      <c r="J37" s="607"/>
      <c r="K37" s="607"/>
      <c r="L37" s="607"/>
      <c r="M37" s="607"/>
      <c r="N37" s="607"/>
      <c r="O37" s="608"/>
      <c r="P37" s="598" t="str">
        <f>IF(選手情報!AA6="","",選手情報!AA6)</f>
        <v/>
      </c>
      <c r="Q37" s="599"/>
      <c r="R37" s="600"/>
      <c r="S37" s="601" t="str">
        <f>IF(選手情報!AC6="","",選手情報!AC6)</f>
        <v/>
      </c>
      <c r="T37" s="593"/>
      <c r="U37" s="594"/>
      <c r="V37" s="602" t="str">
        <f>IF(選手情報!AM6="","",選手情報!AM6)</f>
        <v/>
      </c>
      <c r="W37" s="603"/>
      <c r="X37" s="603"/>
      <c r="Y37" s="603"/>
      <c r="Z37" s="603"/>
      <c r="AA37" s="603"/>
      <c r="AB37" s="603"/>
      <c r="AC37" s="603"/>
      <c r="AD37" s="603"/>
      <c r="AE37" s="603"/>
      <c r="AF37" s="603"/>
      <c r="AG37" s="603"/>
      <c r="AH37" s="603"/>
      <c r="AI37" s="603"/>
      <c r="AJ37" s="603"/>
      <c r="AK37" s="604"/>
      <c r="AL37" s="601" t="str">
        <f>IF(選手情報!AE6="","",選手情報!AE6)</f>
        <v/>
      </c>
      <c r="AM37" s="593"/>
      <c r="AN37" s="593"/>
      <c r="AO37" s="593"/>
      <c r="AP37" s="593"/>
      <c r="AQ37" s="593"/>
      <c r="AR37" s="593"/>
      <c r="AS37" s="593"/>
      <c r="AT37" s="593"/>
      <c r="AU37" s="593"/>
      <c r="AV37" s="593"/>
      <c r="AW37" s="593"/>
      <c r="AX37" s="594"/>
      <c r="AY37" s="589" t="str">
        <f>IF(選手情報!AJ6="","",選手情報!AJ6)</f>
        <v/>
      </c>
      <c r="AZ37" s="590"/>
      <c r="BA37" s="590"/>
      <c r="BB37" s="590"/>
      <c r="BC37" s="590"/>
      <c r="BD37" s="590"/>
      <c r="BE37" s="591"/>
    </row>
    <row r="38" spans="2:57" ht="20" customHeight="1">
      <c r="B38" s="557"/>
      <c r="C38" s="558"/>
      <c r="D38" s="559"/>
      <c r="E38" s="583" t="str">
        <f>IF(選手情報!C6="","",選手情報!C6&amp;" "&amp;選手情報!I6)</f>
        <v/>
      </c>
      <c r="F38" s="584" t="str">
        <f>選手情報!$C$6&amp;" "&amp;選手情報!$I$6</f>
        <v xml:space="preserve"> </v>
      </c>
      <c r="G38" s="584" t="str">
        <f>選手情報!$C$6&amp;" "&amp;選手情報!$I$6</f>
        <v xml:space="preserve"> </v>
      </c>
      <c r="H38" s="584" t="str">
        <f>選手情報!$C$6&amp;" "&amp;選手情報!$I$6</f>
        <v xml:space="preserve"> </v>
      </c>
      <c r="I38" s="584" t="str">
        <f>選手情報!$C$6&amp;" "&amp;選手情報!$I$6</f>
        <v xml:space="preserve"> </v>
      </c>
      <c r="J38" s="584" t="str">
        <f>選手情報!$C$6&amp;" "&amp;選手情報!$I$6</f>
        <v xml:space="preserve"> </v>
      </c>
      <c r="K38" s="584" t="str">
        <f>選手情報!$C$6&amp;" "&amp;選手情報!$I$6</f>
        <v xml:space="preserve"> </v>
      </c>
      <c r="L38" s="584" t="str">
        <f>選手情報!$C$6&amp;" "&amp;選手情報!$I$6</f>
        <v xml:space="preserve"> </v>
      </c>
      <c r="M38" s="584" t="str">
        <f>選手情報!$C$6&amp;" "&amp;選手情報!$I$6</f>
        <v xml:space="preserve"> </v>
      </c>
      <c r="N38" s="584" t="str">
        <f>選手情報!$C$6&amp;" "&amp;選手情報!$I$6</f>
        <v xml:space="preserve"> </v>
      </c>
      <c r="O38" s="585" t="str">
        <f>選手情報!$C$6&amp;" "&amp;選手情報!$I$6</f>
        <v xml:space="preserve"> </v>
      </c>
      <c r="P38" s="566"/>
      <c r="Q38" s="567"/>
      <c r="R38" s="568"/>
      <c r="S38" s="570"/>
      <c r="T38" s="558"/>
      <c r="U38" s="559"/>
      <c r="V38" s="574"/>
      <c r="W38" s="575"/>
      <c r="X38" s="575"/>
      <c r="Y38" s="575"/>
      <c r="Z38" s="575"/>
      <c r="AA38" s="575"/>
      <c r="AB38" s="575"/>
      <c r="AC38" s="575"/>
      <c r="AD38" s="575"/>
      <c r="AE38" s="575"/>
      <c r="AF38" s="575"/>
      <c r="AG38" s="575"/>
      <c r="AH38" s="575"/>
      <c r="AI38" s="575"/>
      <c r="AJ38" s="575"/>
      <c r="AK38" s="576"/>
      <c r="AL38" s="570"/>
      <c r="AM38" s="558"/>
      <c r="AN38" s="558"/>
      <c r="AO38" s="558"/>
      <c r="AP38" s="558"/>
      <c r="AQ38" s="558"/>
      <c r="AR38" s="558"/>
      <c r="AS38" s="558"/>
      <c r="AT38" s="558"/>
      <c r="AU38" s="558"/>
      <c r="AV38" s="558"/>
      <c r="AW38" s="558"/>
      <c r="AX38" s="559"/>
      <c r="AY38" s="580"/>
      <c r="AZ38" s="581"/>
      <c r="BA38" s="581"/>
      <c r="BB38" s="581"/>
      <c r="BC38" s="581"/>
      <c r="BD38" s="581"/>
      <c r="BE38" s="582"/>
    </row>
    <row r="39" spans="2:57" ht="11.4" customHeight="1">
      <c r="B39" s="592">
        <f>IF(選手情報!A8="","",選手情報!A8)</f>
        <v>3</v>
      </c>
      <c r="C39" s="593"/>
      <c r="D39" s="594"/>
      <c r="E39" s="595" t="str">
        <f>IF(選手情報!O8="","",選手情報!O8&amp;" "&amp;選手情報!U8)</f>
        <v/>
      </c>
      <c r="F39" s="596"/>
      <c r="G39" s="596"/>
      <c r="H39" s="596"/>
      <c r="I39" s="596"/>
      <c r="J39" s="596"/>
      <c r="K39" s="596"/>
      <c r="L39" s="596"/>
      <c r="M39" s="596"/>
      <c r="N39" s="596"/>
      <c r="O39" s="597"/>
      <c r="P39" s="598" t="str">
        <f>IF(選手情報!AA8="","",選手情報!AA8)</f>
        <v/>
      </c>
      <c r="Q39" s="599"/>
      <c r="R39" s="600"/>
      <c r="S39" s="601" t="str">
        <f>IF(選手情報!AC8="","",選手情報!AC8)</f>
        <v/>
      </c>
      <c r="T39" s="593"/>
      <c r="U39" s="594"/>
      <c r="V39" s="602" t="str">
        <f>IF(選手情報!AM8="","",選手情報!AM8)</f>
        <v/>
      </c>
      <c r="W39" s="603"/>
      <c r="X39" s="603"/>
      <c r="Y39" s="603"/>
      <c r="Z39" s="603"/>
      <c r="AA39" s="603"/>
      <c r="AB39" s="603"/>
      <c r="AC39" s="603"/>
      <c r="AD39" s="603"/>
      <c r="AE39" s="603"/>
      <c r="AF39" s="603"/>
      <c r="AG39" s="603"/>
      <c r="AH39" s="603"/>
      <c r="AI39" s="603"/>
      <c r="AJ39" s="603"/>
      <c r="AK39" s="604"/>
      <c r="AL39" s="601" t="str">
        <f>IF(選手情報!AE8="","",選手情報!AE8)</f>
        <v/>
      </c>
      <c r="AM39" s="593"/>
      <c r="AN39" s="593"/>
      <c r="AO39" s="593"/>
      <c r="AP39" s="593"/>
      <c r="AQ39" s="593"/>
      <c r="AR39" s="593"/>
      <c r="AS39" s="593"/>
      <c r="AT39" s="593"/>
      <c r="AU39" s="593"/>
      <c r="AV39" s="593"/>
      <c r="AW39" s="593"/>
      <c r="AX39" s="594"/>
      <c r="AY39" s="589" t="str">
        <f>IF(選手情報!AJ8="","",選手情報!AJ8)</f>
        <v/>
      </c>
      <c r="AZ39" s="590"/>
      <c r="BA39" s="590"/>
      <c r="BB39" s="590"/>
      <c r="BC39" s="590"/>
      <c r="BD39" s="590"/>
      <c r="BE39" s="591"/>
    </row>
    <row r="40" spans="2:57" ht="20" customHeight="1">
      <c r="B40" s="557"/>
      <c r="C40" s="558"/>
      <c r="D40" s="559"/>
      <c r="E40" s="605" t="str">
        <f>IF(選手情報!C8="","",選手情報!C8&amp;" "&amp;選手情報!I8)</f>
        <v/>
      </c>
      <c r="F40" s="584" t="str">
        <f>選手情報!$C$8&amp;" "&amp;選手情報!$I$8</f>
        <v xml:space="preserve"> </v>
      </c>
      <c r="G40" s="584" t="str">
        <f>選手情報!$C$8&amp;" "&amp;選手情報!$I$8</f>
        <v xml:space="preserve"> </v>
      </c>
      <c r="H40" s="584" t="str">
        <f>選手情報!$C$8&amp;" "&amp;選手情報!$I$8</f>
        <v xml:space="preserve"> </v>
      </c>
      <c r="I40" s="584" t="str">
        <f>選手情報!$C$8&amp;" "&amp;選手情報!$I$8</f>
        <v xml:space="preserve"> </v>
      </c>
      <c r="J40" s="584" t="str">
        <f>選手情報!$C$8&amp;" "&amp;選手情報!$I$8</f>
        <v xml:space="preserve"> </v>
      </c>
      <c r="K40" s="584" t="str">
        <f>選手情報!$C$8&amp;" "&amp;選手情報!$I$8</f>
        <v xml:space="preserve"> </v>
      </c>
      <c r="L40" s="584" t="str">
        <f>選手情報!$C$8&amp;" "&amp;選手情報!$I$8</f>
        <v xml:space="preserve"> </v>
      </c>
      <c r="M40" s="584" t="str">
        <f>選手情報!$C$8&amp;" "&amp;選手情報!$I$8</f>
        <v xml:space="preserve"> </v>
      </c>
      <c r="N40" s="584" t="str">
        <f>選手情報!$C$8&amp;" "&amp;選手情報!$I$8</f>
        <v xml:space="preserve"> </v>
      </c>
      <c r="O40" s="585" t="str">
        <f>選手情報!$C$8&amp;" "&amp;選手情報!$I$8</f>
        <v xml:space="preserve"> </v>
      </c>
      <c r="P40" s="566"/>
      <c r="Q40" s="567"/>
      <c r="R40" s="568"/>
      <c r="S40" s="570"/>
      <c r="T40" s="558"/>
      <c r="U40" s="559"/>
      <c r="V40" s="574"/>
      <c r="W40" s="575"/>
      <c r="X40" s="575"/>
      <c r="Y40" s="575"/>
      <c r="Z40" s="575"/>
      <c r="AA40" s="575"/>
      <c r="AB40" s="575"/>
      <c r="AC40" s="575"/>
      <c r="AD40" s="575"/>
      <c r="AE40" s="575"/>
      <c r="AF40" s="575"/>
      <c r="AG40" s="575"/>
      <c r="AH40" s="575"/>
      <c r="AI40" s="575"/>
      <c r="AJ40" s="575"/>
      <c r="AK40" s="576"/>
      <c r="AL40" s="570"/>
      <c r="AM40" s="558"/>
      <c r="AN40" s="558"/>
      <c r="AO40" s="558"/>
      <c r="AP40" s="558"/>
      <c r="AQ40" s="558"/>
      <c r="AR40" s="558"/>
      <c r="AS40" s="558"/>
      <c r="AT40" s="558"/>
      <c r="AU40" s="558"/>
      <c r="AV40" s="558"/>
      <c r="AW40" s="558"/>
      <c r="AX40" s="559"/>
      <c r="AY40" s="580"/>
      <c r="AZ40" s="581"/>
      <c r="BA40" s="581"/>
      <c r="BB40" s="581"/>
      <c r="BC40" s="581"/>
      <c r="BD40" s="581"/>
      <c r="BE40" s="582"/>
    </row>
    <row r="41" spans="2:57" ht="11.4" customHeight="1">
      <c r="B41" s="592">
        <f>IF(選手情報!A10="","",選手情報!A10)</f>
        <v>4</v>
      </c>
      <c r="C41" s="593"/>
      <c r="D41" s="594"/>
      <c r="E41" s="609" t="str">
        <f>IF(選手情報!O10="","",選手情報!O10&amp;" "&amp;選手情報!U10)</f>
        <v/>
      </c>
      <c r="F41" s="610"/>
      <c r="G41" s="610"/>
      <c r="H41" s="610"/>
      <c r="I41" s="610"/>
      <c r="J41" s="610"/>
      <c r="K41" s="610"/>
      <c r="L41" s="610"/>
      <c r="M41" s="610"/>
      <c r="N41" s="610"/>
      <c r="O41" s="611"/>
      <c r="P41" s="598" t="str">
        <f>IF(選手情報!AA10="","",選手情報!AA10)</f>
        <v/>
      </c>
      <c r="Q41" s="599"/>
      <c r="R41" s="600"/>
      <c r="S41" s="601" t="str">
        <f>IF(選手情報!AC10="","",選手情報!AC10)</f>
        <v/>
      </c>
      <c r="T41" s="593"/>
      <c r="U41" s="594"/>
      <c r="V41" s="602" t="str">
        <f>IF(選手情報!AM10="","",選手情報!AM10)</f>
        <v/>
      </c>
      <c r="W41" s="603"/>
      <c r="X41" s="603"/>
      <c r="Y41" s="603"/>
      <c r="Z41" s="603"/>
      <c r="AA41" s="603"/>
      <c r="AB41" s="603"/>
      <c r="AC41" s="603"/>
      <c r="AD41" s="603"/>
      <c r="AE41" s="603"/>
      <c r="AF41" s="603"/>
      <c r="AG41" s="603"/>
      <c r="AH41" s="603"/>
      <c r="AI41" s="603"/>
      <c r="AJ41" s="603"/>
      <c r="AK41" s="604"/>
      <c r="AL41" s="601" t="str">
        <f>IF(選手情報!AE10="","",選手情報!AE10)</f>
        <v/>
      </c>
      <c r="AM41" s="593"/>
      <c r="AN41" s="593"/>
      <c r="AO41" s="593"/>
      <c r="AP41" s="593"/>
      <c r="AQ41" s="593"/>
      <c r="AR41" s="593"/>
      <c r="AS41" s="593"/>
      <c r="AT41" s="593"/>
      <c r="AU41" s="593"/>
      <c r="AV41" s="593"/>
      <c r="AW41" s="593"/>
      <c r="AX41" s="594"/>
      <c r="AY41" s="589" t="str">
        <f>IF(選手情報!AJ10="","",選手情報!AJ10)</f>
        <v/>
      </c>
      <c r="AZ41" s="590"/>
      <c r="BA41" s="590"/>
      <c r="BB41" s="590"/>
      <c r="BC41" s="590"/>
      <c r="BD41" s="590"/>
      <c r="BE41" s="591"/>
    </row>
    <row r="42" spans="2:57" ht="20" customHeight="1">
      <c r="B42" s="557"/>
      <c r="C42" s="558"/>
      <c r="D42" s="559"/>
      <c r="E42" s="605" t="str">
        <f>IF(選手情報!C10="","",選手情報!C10&amp;" "&amp;選手情報!I10)</f>
        <v/>
      </c>
      <c r="F42" s="584" t="str">
        <f>選手情報!$C$10&amp;" "&amp;選手情報!$I$10</f>
        <v xml:space="preserve"> </v>
      </c>
      <c r="G42" s="584" t="str">
        <f>選手情報!$C$10&amp;" "&amp;選手情報!$I$10</f>
        <v xml:space="preserve"> </v>
      </c>
      <c r="H42" s="584" t="str">
        <f>選手情報!$C$10&amp;" "&amp;選手情報!$I$10</f>
        <v xml:space="preserve"> </v>
      </c>
      <c r="I42" s="584" t="str">
        <f>選手情報!$C$10&amp;" "&amp;選手情報!$I$10</f>
        <v xml:space="preserve"> </v>
      </c>
      <c r="J42" s="584" t="str">
        <f>選手情報!$C$10&amp;" "&amp;選手情報!$I$10</f>
        <v xml:space="preserve"> </v>
      </c>
      <c r="K42" s="584" t="str">
        <f>選手情報!$C$10&amp;" "&amp;選手情報!$I$10</f>
        <v xml:space="preserve"> </v>
      </c>
      <c r="L42" s="584" t="str">
        <f>選手情報!$C$10&amp;" "&amp;選手情報!$I$10</f>
        <v xml:space="preserve"> </v>
      </c>
      <c r="M42" s="584" t="str">
        <f>選手情報!$C$10&amp;" "&amp;選手情報!$I$10</f>
        <v xml:space="preserve"> </v>
      </c>
      <c r="N42" s="584" t="str">
        <f>選手情報!$C$10&amp;" "&amp;選手情報!$I$10</f>
        <v xml:space="preserve"> </v>
      </c>
      <c r="O42" s="585" t="str">
        <f>選手情報!$C$10&amp;" "&amp;選手情報!$I$10</f>
        <v xml:space="preserve"> </v>
      </c>
      <c r="P42" s="566"/>
      <c r="Q42" s="567"/>
      <c r="R42" s="568"/>
      <c r="S42" s="570"/>
      <c r="T42" s="558"/>
      <c r="U42" s="559"/>
      <c r="V42" s="574"/>
      <c r="W42" s="575"/>
      <c r="X42" s="575"/>
      <c r="Y42" s="575"/>
      <c r="Z42" s="575"/>
      <c r="AA42" s="575"/>
      <c r="AB42" s="575"/>
      <c r="AC42" s="575"/>
      <c r="AD42" s="575"/>
      <c r="AE42" s="575"/>
      <c r="AF42" s="575"/>
      <c r="AG42" s="575"/>
      <c r="AH42" s="575"/>
      <c r="AI42" s="575"/>
      <c r="AJ42" s="575"/>
      <c r="AK42" s="576"/>
      <c r="AL42" s="570"/>
      <c r="AM42" s="558"/>
      <c r="AN42" s="558"/>
      <c r="AO42" s="558"/>
      <c r="AP42" s="558"/>
      <c r="AQ42" s="558"/>
      <c r="AR42" s="558"/>
      <c r="AS42" s="558"/>
      <c r="AT42" s="558"/>
      <c r="AU42" s="558"/>
      <c r="AV42" s="558"/>
      <c r="AW42" s="558"/>
      <c r="AX42" s="559"/>
      <c r="AY42" s="580"/>
      <c r="AZ42" s="581"/>
      <c r="BA42" s="581"/>
      <c r="BB42" s="581"/>
      <c r="BC42" s="581"/>
      <c r="BD42" s="581"/>
      <c r="BE42" s="582"/>
    </row>
    <row r="43" spans="2:57" ht="11.4" customHeight="1">
      <c r="B43" s="592">
        <f>IF(選手情報!A12="","",選手情報!A12)</f>
        <v>5</v>
      </c>
      <c r="C43" s="593"/>
      <c r="D43" s="594"/>
      <c r="E43" s="609" t="str">
        <f>IF(選手情報!O12="","",選手情報!O12&amp;" "&amp;選手情報!U12)</f>
        <v/>
      </c>
      <c r="F43" s="610"/>
      <c r="G43" s="610"/>
      <c r="H43" s="610"/>
      <c r="I43" s="610"/>
      <c r="J43" s="610"/>
      <c r="K43" s="610"/>
      <c r="L43" s="610"/>
      <c r="M43" s="610"/>
      <c r="N43" s="610"/>
      <c r="O43" s="611"/>
      <c r="P43" s="598" t="str">
        <f>IF(選手情報!AA12="","",選手情報!AA12)</f>
        <v/>
      </c>
      <c r="Q43" s="599"/>
      <c r="R43" s="600"/>
      <c r="S43" s="601" t="str">
        <f>IF(選手情報!AC12="","",選手情報!AC12)</f>
        <v/>
      </c>
      <c r="T43" s="593"/>
      <c r="U43" s="594"/>
      <c r="V43" s="602" t="str">
        <f>IF(選手情報!AM12="","",選手情報!AM12)</f>
        <v/>
      </c>
      <c r="W43" s="603"/>
      <c r="X43" s="603"/>
      <c r="Y43" s="603"/>
      <c r="Z43" s="603"/>
      <c r="AA43" s="603"/>
      <c r="AB43" s="603"/>
      <c r="AC43" s="603"/>
      <c r="AD43" s="603"/>
      <c r="AE43" s="603"/>
      <c r="AF43" s="603"/>
      <c r="AG43" s="603"/>
      <c r="AH43" s="603"/>
      <c r="AI43" s="603"/>
      <c r="AJ43" s="603"/>
      <c r="AK43" s="604"/>
      <c r="AL43" s="601" t="str">
        <f>IF(選手情報!AE12="","",選手情報!AE12)</f>
        <v/>
      </c>
      <c r="AM43" s="593"/>
      <c r="AN43" s="593"/>
      <c r="AO43" s="593"/>
      <c r="AP43" s="593"/>
      <c r="AQ43" s="593"/>
      <c r="AR43" s="593"/>
      <c r="AS43" s="593"/>
      <c r="AT43" s="593"/>
      <c r="AU43" s="593"/>
      <c r="AV43" s="593"/>
      <c r="AW43" s="593"/>
      <c r="AX43" s="594"/>
      <c r="AY43" s="589" t="str">
        <f>IF(選手情報!AJ12="","",選手情報!AJ12)</f>
        <v/>
      </c>
      <c r="AZ43" s="590"/>
      <c r="BA43" s="590"/>
      <c r="BB43" s="590"/>
      <c r="BC43" s="590"/>
      <c r="BD43" s="590"/>
      <c r="BE43" s="591"/>
    </row>
    <row r="44" spans="2:57" ht="20" customHeight="1">
      <c r="B44" s="557"/>
      <c r="C44" s="558"/>
      <c r="D44" s="559"/>
      <c r="E44" s="605" t="str">
        <f>IF(選手情報!C12="","",選手情報!C12&amp;" "&amp;選手情報!I12)</f>
        <v/>
      </c>
      <c r="F44" s="584" t="str">
        <f>選手情報!$C$12&amp;" "&amp;選手情報!$I$12</f>
        <v xml:space="preserve"> </v>
      </c>
      <c r="G44" s="584" t="str">
        <f>選手情報!$C$12&amp;" "&amp;選手情報!$I$12</f>
        <v xml:space="preserve"> </v>
      </c>
      <c r="H44" s="584" t="str">
        <f>選手情報!$C$12&amp;" "&amp;選手情報!$I$12</f>
        <v xml:space="preserve"> </v>
      </c>
      <c r="I44" s="584" t="str">
        <f>選手情報!$C$12&amp;" "&amp;選手情報!$I$12</f>
        <v xml:space="preserve"> </v>
      </c>
      <c r="J44" s="584" t="str">
        <f>選手情報!$C$12&amp;" "&amp;選手情報!$I$12</f>
        <v xml:space="preserve"> </v>
      </c>
      <c r="K44" s="584" t="str">
        <f>選手情報!$C$12&amp;" "&amp;選手情報!$I$12</f>
        <v xml:space="preserve"> </v>
      </c>
      <c r="L44" s="584" t="str">
        <f>選手情報!$C$12&amp;" "&amp;選手情報!$I$12</f>
        <v xml:space="preserve"> </v>
      </c>
      <c r="M44" s="584" t="str">
        <f>選手情報!$C$12&amp;" "&amp;選手情報!$I$12</f>
        <v xml:space="preserve"> </v>
      </c>
      <c r="N44" s="584" t="str">
        <f>選手情報!$C$12&amp;" "&amp;選手情報!$I$12</f>
        <v xml:space="preserve"> </v>
      </c>
      <c r="O44" s="585" t="str">
        <f>選手情報!$C$12&amp;" "&amp;選手情報!$I$12</f>
        <v xml:space="preserve"> </v>
      </c>
      <c r="P44" s="566"/>
      <c r="Q44" s="567"/>
      <c r="R44" s="568"/>
      <c r="S44" s="570"/>
      <c r="T44" s="558"/>
      <c r="U44" s="559"/>
      <c r="V44" s="574"/>
      <c r="W44" s="575"/>
      <c r="X44" s="575"/>
      <c r="Y44" s="575"/>
      <c r="Z44" s="575"/>
      <c r="AA44" s="575"/>
      <c r="AB44" s="575"/>
      <c r="AC44" s="575"/>
      <c r="AD44" s="575"/>
      <c r="AE44" s="575"/>
      <c r="AF44" s="575"/>
      <c r="AG44" s="575"/>
      <c r="AH44" s="575"/>
      <c r="AI44" s="575"/>
      <c r="AJ44" s="575"/>
      <c r="AK44" s="576"/>
      <c r="AL44" s="570"/>
      <c r="AM44" s="558"/>
      <c r="AN44" s="558"/>
      <c r="AO44" s="558"/>
      <c r="AP44" s="558"/>
      <c r="AQ44" s="558"/>
      <c r="AR44" s="558"/>
      <c r="AS44" s="558"/>
      <c r="AT44" s="558"/>
      <c r="AU44" s="558"/>
      <c r="AV44" s="558"/>
      <c r="AW44" s="558"/>
      <c r="AX44" s="559"/>
      <c r="AY44" s="580"/>
      <c r="AZ44" s="581"/>
      <c r="BA44" s="581"/>
      <c r="BB44" s="581"/>
      <c r="BC44" s="581"/>
      <c r="BD44" s="581"/>
      <c r="BE44" s="582"/>
    </row>
    <row r="45" spans="2:57" ht="11.4" customHeight="1">
      <c r="B45" s="592">
        <f>IF(選手情報!A14="","",選手情報!A14)</f>
        <v>6</v>
      </c>
      <c r="C45" s="593"/>
      <c r="D45" s="594"/>
      <c r="E45" s="609" t="str">
        <f>IF(選手情報!O14="","",選手情報!O14&amp;" "&amp;選手情報!U14)</f>
        <v/>
      </c>
      <c r="F45" s="610"/>
      <c r="G45" s="610"/>
      <c r="H45" s="610"/>
      <c r="I45" s="610"/>
      <c r="J45" s="610"/>
      <c r="K45" s="610"/>
      <c r="L45" s="610"/>
      <c r="M45" s="610"/>
      <c r="N45" s="610"/>
      <c r="O45" s="611"/>
      <c r="P45" s="598" t="str">
        <f>IF(選手情報!AA14="","",選手情報!AA14)</f>
        <v/>
      </c>
      <c r="Q45" s="599"/>
      <c r="R45" s="600"/>
      <c r="S45" s="601" t="str">
        <f>IF(選手情報!AC14="","",選手情報!AC14)</f>
        <v/>
      </c>
      <c r="T45" s="593"/>
      <c r="U45" s="594"/>
      <c r="V45" s="602" t="str">
        <f>IF(選手情報!AM14="","",選手情報!AM14)</f>
        <v/>
      </c>
      <c r="W45" s="603"/>
      <c r="X45" s="603"/>
      <c r="Y45" s="603"/>
      <c r="Z45" s="603"/>
      <c r="AA45" s="603"/>
      <c r="AB45" s="603"/>
      <c r="AC45" s="603"/>
      <c r="AD45" s="603"/>
      <c r="AE45" s="603"/>
      <c r="AF45" s="603"/>
      <c r="AG45" s="603"/>
      <c r="AH45" s="603"/>
      <c r="AI45" s="603"/>
      <c r="AJ45" s="603"/>
      <c r="AK45" s="604"/>
      <c r="AL45" s="601" t="str">
        <f>IF(選手情報!AE14="","",選手情報!AE14)</f>
        <v/>
      </c>
      <c r="AM45" s="593"/>
      <c r="AN45" s="593"/>
      <c r="AO45" s="593"/>
      <c r="AP45" s="593"/>
      <c r="AQ45" s="593"/>
      <c r="AR45" s="593"/>
      <c r="AS45" s="593"/>
      <c r="AT45" s="593"/>
      <c r="AU45" s="593"/>
      <c r="AV45" s="593"/>
      <c r="AW45" s="593"/>
      <c r="AX45" s="594"/>
      <c r="AY45" s="589" t="str">
        <f>IF(選手情報!AJ14="","",選手情報!AJ14)</f>
        <v/>
      </c>
      <c r="AZ45" s="590"/>
      <c r="BA45" s="590"/>
      <c r="BB45" s="590"/>
      <c r="BC45" s="590"/>
      <c r="BD45" s="590"/>
      <c r="BE45" s="591"/>
    </row>
    <row r="46" spans="2:57" ht="20" customHeight="1">
      <c r="B46" s="557"/>
      <c r="C46" s="558"/>
      <c r="D46" s="559"/>
      <c r="E46" s="605" t="str">
        <f>IF(選手情報!C14="","",選手情報!C14&amp;" "&amp;選手情報!I14)</f>
        <v/>
      </c>
      <c r="F46" s="584" t="str">
        <f>選手情報!$C$14&amp;" "&amp;選手情報!$I$14</f>
        <v xml:space="preserve"> </v>
      </c>
      <c r="G46" s="584" t="str">
        <f>選手情報!$C$14&amp;" "&amp;選手情報!$I$14</f>
        <v xml:space="preserve"> </v>
      </c>
      <c r="H46" s="584" t="str">
        <f>選手情報!$C$14&amp;" "&amp;選手情報!$I$14</f>
        <v xml:space="preserve"> </v>
      </c>
      <c r="I46" s="584" t="str">
        <f>選手情報!$C$14&amp;" "&amp;選手情報!$I$14</f>
        <v xml:space="preserve"> </v>
      </c>
      <c r="J46" s="584" t="str">
        <f>選手情報!$C$14&amp;" "&amp;選手情報!$I$14</f>
        <v xml:space="preserve"> </v>
      </c>
      <c r="K46" s="584" t="str">
        <f>選手情報!$C$14&amp;" "&amp;選手情報!$I$14</f>
        <v xml:space="preserve"> </v>
      </c>
      <c r="L46" s="584" t="str">
        <f>選手情報!$C$14&amp;" "&amp;選手情報!$I$14</f>
        <v xml:space="preserve"> </v>
      </c>
      <c r="M46" s="584" t="str">
        <f>選手情報!$C$14&amp;" "&amp;選手情報!$I$14</f>
        <v xml:space="preserve"> </v>
      </c>
      <c r="N46" s="584" t="str">
        <f>選手情報!$C$14&amp;" "&amp;選手情報!$I$14</f>
        <v xml:space="preserve"> </v>
      </c>
      <c r="O46" s="585" t="str">
        <f>選手情報!$C$14&amp;" "&amp;選手情報!$I$14</f>
        <v xml:space="preserve"> </v>
      </c>
      <c r="P46" s="566"/>
      <c r="Q46" s="567"/>
      <c r="R46" s="568"/>
      <c r="S46" s="570"/>
      <c r="T46" s="558"/>
      <c r="U46" s="559"/>
      <c r="V46" s="574"/>
      <c r="W46" s="575"/>
      <c r="X46" s="575"/>
      <c r="Y46" s="575"/>
      <c r="Z46" s="575"/>
      <c r="AA46" s="575"/>
      <c r="AB46" s="575"/>
      <c r="AC46" s="575"/>
      <c r="AD46" s="575"/>
      <c r="AE46" s="575"/>
      <c r="AF46" s="575"/>
      <c r="AG46" s="575"/>
      <c r="AH46" s="575"/>
      <c r="AI46" s="575"/>
      <c r="AJ46" s="575"/>
      <c r="AK46" s="576"/>
      <c r="AL46" s="570"/>
      <c r="AM46" s="558"/>
      <c r="AN46" s="558"/>
      <c r="AO46" s="558"/>
      <c r="AP46" s="558"/>
      <c r="AQ46" s="558"/>
      <c r="AR46" s="558"/>
      <c r="AS46" s="558"/>
      <c r="AT46" s="558"/>
      <c r="AU46" s="558"/>
      <c r="AV46" s="558"/>
      <c r="AW46" s="558"/>
      <c r="AX46" s="559"/>
      <c r="AY46" s="580"/>
      <c r="AZ46" s="581"/>
      <c r="BA46" s="581"/>
      <c r="BB46" s="581"/>
      <c r="BC46" s="581"/>
      <c r="BD46" s="581"/>
      <c r="BE46" s="582"/>
    </row>
    <row r="47" spans="2:57" ht="11.4" customHeight="1">
      <c r="B47" s="592">
        <f>IF(選手情報!A16="","",選手情報!A16)</f>
        <v>7</v>
      </c>
      <c r="C47" s="593"/>
      <c r="D47" s="594"/>
      <c r="E47" s="609" t="str">
        <f>IF(選手情報!O16="","",選手情報!O16&amp;" "&amp;選手情報!U16)</f>
        <v/>
      </c>
      <c r="F47" s="610"/>
      <c r="G47" s="610"/>
      <c r="H47" s="610"/>
      <c r="I47" s="610"/>
      <c r="J47" s="610"/>
      <c r="K47" s="610"/>
      <c r="L47" s="610"/>
      <c r="M47" s="610"/>
      <c r="N47" s="610"/>
      <c r="O47" s="611"/>
      <c r="P47" s="598" t="str">
        <f>IF(選手情報!AA16="","",選手情報!AA16)</f>
        <v/>
      </c>
      <c r="Q47" s="599"/>
      <c r="R47" s="600"/>
      <c r="S47" s="601" t="str">
        <f>IF(選手情報!AC16="","",選手情報!AC16)</f>
        <v/>
      </c>
      <c r="T47" s="593"/>
      <c r="U47" s="594"/>
      <c r="V47" s="602" t="str">
        <f>IF(選手情報!AM16="","",選手情報!AM16)</f>
        <v/>
      </c>
      <c r="W47" s="603"/>
      <c r="X47" s="603"/>
      <c r="Y47" s="603"/>
      <c r="Z47" s="603"/>
      <c r="AA47" s="603"/>
      <c r="AB47" s="603"/>
      <c r="AC47" s="603"/>
      <c r="AD47" s="603"/>
      <c r="AE47" s="603"/>
      <c r="AF47" s="603"/>
      <c r="AG47" s="603"/>
      <c r="AH47" s="603"/>
      <c r="AI47" s="603"/>
      <c r="AJ47" s="603"/>
      <c r="AK47" s="604"/>
      <c r="AL47" s="601" t="str">
        <f>IF(選手情報!AE16="","",選手情報!AE16)</f>
        <v/>
      </c>
      <c r="AM47" s="593"/>
      <c r="AN47" s="593"/>
      <c r="AO47" s="593"/>
      <c r="AP47" s="593"/>
      <c r="AQ47" s="593"/>
      <c r="AR47" s="593"/>
      <c r="AS47" s="593"/>
      <c r="AT47" s="593"/>
      <c r="AU47" s="593"/>
      <c r="AV47" s="593"/>
      <c r="AW47" s="593"/>
      <c r="AX47" s="594"/>
      <c r="AY47" s="589" t="str">
        <f>IF(選手情報!AJ16="","",選手情報!AJ16)</f>
        <v/>
      </c>
      <c r="AZ47" s="590"/>
      <c r="BA47" s="590"/>
      <c r="BB47" s="590"/>
      <c r="BC47" s="590"/>
      <c r="BD47" s="590"/>
      <c r="BE47" s="591"/>
    </row>
    <row r="48" spans="2:57" ht="20" customHeight="1">
      <c r="B48" s="557"/>
      <c r="C48" s="558"/>
      <c r="D48" s="559"/>
      <c r="E48" s="605" t="str">
        <f>IF(選手情報!C16="","",選手情報!C16&amp;" "&amp;選手情報!I16)</f>
        <v/>
      </c>
      <c r="F48" s="584" t="str">
        <f>選手情報!$C$16&amp;" "&amp;選手情報!$I$16</f>
        <v xml:space="preserve"> </v>
      </c>
      <c r="G48" s="584" t="str">
        <f>選手情報!$C$16&amp;" "&amp;選手情報!$I$16</f>
        <v xml:space="preserve"> </v>
      </c>
      <c r="H48" s="584" t="str">
        <f>選手情報!$C$16&amp;" "&amp;選手情報!$I$16</f>
        <v xml:space="preserve"> </v>
      </c>
      <c r="I48" s="584" t="str">
        <f>選手情報!$C$16&amp;" "&amp;選手情報!$I$16</f>
        <v xml:space="preserve"> </v>
      </c>
      <c r="J48" s="584" t="str">
        <f>選手情報!$C$16&amp;" "&amp;選手情報!$I$16</f>
        <v xml:space="preserve"> </v>
      </c>
      <c r="K48" s="584" t="str">
        <f>選手情報!$C$16&amp;" "&amp;選手情報!$I$16</f>
        <v xml:space="preserve"> </v>
      </c>
      <c r="L48" s="584" t="str">
        <f>選手情報!$C$16&amp;" "&amp;選手情報!$I$16</f>
        <v xml:space="preserve"> </v>
      </c>
      <c r="M48" s="584" t="str">
        <f>選手情報!$C$16&amp;" "&amp;選手情報!$I$16</f>
        <v xml:space="preserve"> </v>
      </c>
      <c r="N48" s="584" t="str">
        <f>選手情報!$C$16&amp;" "&amp;選手情報!$I$16</f>
        <v xml:space="preserve"> </v>
      </c>
      <c r="O48" s="585" t="str">
        <f>選手情報!$C$16&amp;" "&amp;選手情報!$I$16</f>
        <v xml:space="preserve"> </v>
      </c>
      <c r="P48" s="566"/>
      <c r="Q48" s="567"/>
      <c r="R48" s="568"/>
      <c r="S48" s="570"/>
      <c r="T48" s="558"/>
      <c r="U48" s="559"/>
      <c r="V48" s="574"/>
      <c r="W48" s="575"/>
      <c r="X48" s="575"/>
      <c r="Y48" s="575"/>
      <c r="Z48" s="575"/>
      <c r="AA48" s="575"/>
      <c r="AB48" s="575"/>
      <c r="AC48" s="575"/>
      <c r="AD48" s="575"/>
      <c r="AE48" s="575"/>
      <c r="AF48" s="575"/>
      <c r="AG48" s="575"/>
      <c r="AH48" s="575"/>
      <c r="AI48" s="575"/>
      <c r="AJ48" s="575"/>
      <c r="AK48" s="576"/>
      <c r="AL48" s="570"/>
      <c r="AM48" s="558"/>
      <c r="AN48" s="558"/>
      <c r="AO48" s="558"/>
      <c r="AP48" s="558"/>
      <c r="AQ48" s="558"/>
      <c r="AR48" s="558"/>
      <c r="AS48" s="558"/>
      <c r="AT48" s="558"/>
      <c r="AU48" s="558"/>
      <c r="AV48" s="558"/>
      <c r="AW48" s="558"/>
      <c r="AX48" s="559"/>
      <c r="AY48" s="580"/>
      <c r="AZ48" s="581"/>
      <c r="BA48" s="581"/>
      <c r="BB48" s="581"/>
      <c r="BC48" s="581"/>
      <c r="BD48" s="581"/>
      <c r="BE48" s="582"/>
    </row>
    <row r="49" spans="2:57" ht="11.4" customHeight="1">
      <c r="B49" s="592">
        <f>IF(選手情報!A18="","",選手情報!A18)</f>
        <v>8</v>
      </c>
      <c r="C49" s="593"/>
      <c r="D49" s="594"/>
      <c r="E49" s="609" t="str">
        <f>IF(選手情報!O18="","",選手情報!O18&amp;" "&amp;選手情報!U18)</f>
        <v/>
      </c>
      <c r="F49" s="610"/>
      <c r="G49" s="610"/>
      <c r="H49" s="610"/>
      <c r="I49" s="610"/>
      <c r="J49" s="610"/>
      <c r="K49" s="610"/>
      <c r="L49" s="610"/>
      <c r="M49" s="610"/>
      <c r="N49" s="610"/>
      <c r="O49" s="611"/>
      <c r="P49" s="598" t="str">
        <f>IF(選手情報!AA18="","",選手情報!AA18)</f>
        <v/>
      </c>
      <c r="Q49" s="599"/>
      <c r="R49" s="600"/>
      <c r="S49" s="601" t="str">
        <f>IF(選手情報!AC18="","",選手情報!AC18)</f>
        <v/>
      </c>
      <c r="T49" s="593"/>
      <c r="U49" s="594"/>
      <c r="V49" s="602" t="str">
        <f>IF(選手情報!AM18="","",選手情報!AM18)</f>
        <v/>
      </c>
      <c r="W49" s="603"/>
      <c r="X49" s="603"/>
      <c r="Y49" s="603"/>
      <c r="Z49" s="603"/>
      <c r="AA49" s="603"/>
      <c r="AB49" s="603"/>
      <c r="AC49" s="603"/>
      <c r="AD49" s="603"/>
      <c r="AE49" s="603"/>
      <c r="AF49" s="603"/>
      <c r="AG49" s="603"/>
      <c r="AH49" s="603"/>
      <c r="AI49" s="603"/>
      <c r="AJ49" s="603"/>
      <c r="AK49" s="604"/>
      <c r="AL49" s="601" t="str">
        <f>IF(選手情報!AE18="","",選手情報!AE18)</f>
        <v/>
      </c>
      <c r="AM49" s="593"/>
      <c r="AN49" s="593"/>
      <c r="AO49" s="593"/>
      <c r="AP49" s="593"/>
      <c r="AQ49" s="593"/>
      <c r="AR49" s="593"/>
      <c r="AS49" s="593"/>
      <c r="AT49" s="593"/>
      <c r="AU49" s="593"/>
      <c r="AV49" s="593"/>
      <c r="AW49" s="593"/>
      <c r="AX49" s="594"/>
      <c r="AY49" s="589" t="str">
        <f>IF(選手情報!AJ18="","",選手情報!AJ18)</f>
        <v/>
      </c>
      <c r="AZ49" s="590"/>
      <c r="BA49" s="590"/>
      <c r="BB49" s="590"/>
      <c r="BC49" s="590"/>
      <c r="BD49" s="590"/>
      <c r="BE49" s="591"/>
    </row>
    <row r="50" spans="2:57" ht="20" customHeight="1">
      <c r="B50" s="557"/>
      <c r="C50" s="558"/>
      <c r="D50" s="559"/>
      <c r="E50" s="605" t="str">
        <f>IF(選手情報!C18="","",選手情報!C18&amp;" "&amp;選手情報!I18)</f>
        <v/>
      </c>
      <c r="F50" s="584" t="str">
        <f>選手情報!$C$18&amp;" "&amp;選手情報!$I$18</f>
        <v xml:space="preserve"> </v>
      </c>
      <c r="G50" s="584" t="str">
        <f>選手情報!$C$18&amp;" "&amp;選手情報!$I$18</f>
        <v xml:space="preserve"> </v>
      </c>
      <c r="H50" s="584" t="str">
        <f>選手情報!$C$18&amp;" "&amp;選手情報!$I$18</f>
        <v xml:space="preserve"> </v>
      </c>
      <c r="I50" s="584" t="str">
        <f>選手情報!$C$18&amp;" "&amp;選手情報!$I$18</f>
        <v xml:space="preserve"> </v>
      </c>
      <c r="J50" s="584" t="str">
        <f>選手情報!$C$18&amp;" "&amp;選手情報!$I$18</f>
        <v xml:space="preserve"> </v>
      </c>
      <c r="K50" s="584" t="str">
        <f>選手情報!$C$18&amp;" "&amp;選手情報!$I$18</f>
        <v xml:space="preserve"> </v>
      </c>
      <c r="L50" s="584" t="str">
        <f>選手情報!$C$18&amp;" "&amp;選手情報!$I$18</f>
        <v xml:space="preserve"> </v>
      </c>
      <c r="M50" s="584" t="str">
        <f>選手情報!$C$18&amp;" "&amp;選手情報!$I$18</f>
        <v xml:space="preserve"> </v>
      </c>
      <c r="N50" s="584" t="str">
        <f>選手情報!$C$18&amp;" "&amp;選手情報!$I$18</f>
        <v xml:space="preserve"> </v>
      </c>
      <c r="O50" s="585" t="str">
        <f>選手情報!$C$18&amp;" "&amp;選手情報!$I$18</f>
        <v xml:space="preserve"> </v>
      </c>
      <c r="P50" s="566"/>
      <c r="Q50" s="567"/>
      <c r="R50" s="568"/>
      <c r="S50" s="570"/>
      <c r="T50" s="558"/>
      <c r="U50" s="559"/>
      <c r="V50" s="574"/>
      <c r="W50" s="575"/>
      <c r="X50" s="575"/>
      <c r="Y50" s="575"/>
      <c r="Z50" s="575"/>
      <c r="AA50" s="575"/>
      <c r="AB50" s="575"/>
      <c r="AC50" s="575"/>
      <c r="AD50" s="575"/>
      <c r="AE50" s="575"/>
      <c r="AF50" s="575"/>
      <c r="AG50" s="575"/>
      <c r="AH50" s="575"/>
      <c r="AI50" s="575"/>
      <c r="AJ50" s="575"/>
      <c r="AK50" s="576"/>
      <c r="AL50" s="570"/>
      <c r="AM50" s="558"/>
      <c r="AN50" s="558"/>
      <c r="AO50" s="558"/>
      <c r="AP50" s="558"/>
      <c r="AQ50" s="558"/>
      <c r="AR50" s="558"/>
      <c r="AS50" s="558"/>
      <c r="AT50" s="558"/>
      <c r="AU50" s="558"/>
      <c r="AV50" s="558"/>
      <c r="AW50" s="558"/>
      <c r="AX50" s="559"/>
      <c r="AY50" s="580"/>
      <c r="AZ50" s="581"/>
      <c r="BA50" s="581"/>
      <c r="BB50" s="581"/>
      <c r="BC50" s="581"/>
      <c r="BD50" s="581"/>
      <c r="BE50" s="582"/>
    </row>
    <row r="51" spans="2:57" ht="11.4" customHeight="1">
      <c r="B51" s="592">
        <f>IF(選手情報!A20="","",選手情報!A20)</f>
        <v>9</v>
      </c>
      <c r="C51" s="593"/>
      <c r="D51" s="594"/>
      <c r="E51" s="609" t="str">
        <f>IF(選手情報!O20="","",選手情報!O20&amp;" "&amp;選手情報!U20)</f>
        <v/>
      </c>
      <c r="F51" s="610"/>
      <c r="G51" s="610"/>
      <c r="H51" s="610"/>
      <c r="I51" s="610"/>
      <c r="J51" s="610"/>
      <c r="K51" s="610"/>
      <c r="L51" s="610"/>
      <c r="M51" s="610"/>
      <c r="N51" s="610"/>
      <c r="O51" s="611"/>
      <c r="P51" s="598" t="str">
        <f>IF(選手情報!AA20="","",選手情報!AA20)</f>
        <v/>
      </c>
      <c r="Q51" s="599"/>
      <c r="R51" s="600"/>
      <c r="S51" s="601" t="str">
        <f>IF(選手情報!AC20="","",選手情報!AC20)</f>
        <v/>
      </c>
      <c r="T51" s="593"/>
      <c r="U51" s="594"/>
      <c r="V51" s="602" t="str">
        <f>IF(選手情報!AM20="","",選手情報!AM20)</f>
        <v/>
      </c>
      <c r="W51" s="603"/>
      <c r="X51" s="603"/>
      <c r="Y51" s="603"/>
      <c r="Z51" s="603"/>
      <c r="AA51" s="603"/>
      <c r="AB51" s="603"/>
      <c r="AC51" s="603"/>
      <c r="AD51" s="603"/>
      <c r="AE51" s="603"/>
      <c r="AF51" s="603"/>
      <c r="AG51" s="603"/>
      <c r="AH51" s="603"/>
      <c r="AI51" s="603"/>
      <c r="AJ51" s="603"/>
      <c r="AK51" s="604"/>
      <c r="AL51" s="601" t="str">
        <f>IF(選手情報!AE20="","",選手情報!AE20)</f>
        <v/>
      </c>
      <c r="AM51" s="593"/>
      <c r="AN51" s="593"/>
      <c r="AO51" s="593"/>
      <c r="AP51" s="593"/>
      <c r="AQ51" s="593"/>
      <c r="AR51" s="593"/>
      <c r="AS51" s="593"/>
      <c r="AT51" s="593"/>
      <c r="AU51" s="593"/>
      <c r="AV51" s="593"/>
      <c r="AW51" s="593"/>
      <c r="AX51" s="594"/>
      <c r="AY51" s="589" t="str">
        <f>IF(選手情報!AJ20="","",選手情報!AJ20)</f>
        <v/>
      </c>
      <c r="AZ51" s="590"/>
      <c r="BA51" s="590"/>
      <c r="BB51" s="590"/>
      <c r="BC51" s="590"/>
      <c r="BD51" s="590"/>
      <c r="BE51" s="591"/>
    </row>
    <row r="52" spans="2:57" ht="20" customHeight="1">
      <c r="B52" s="557"/>
      <c r="C52" s="558"/>
      <c r="D52" s="559"/>
      <c r="E52" s="605" t="str">
        <f>IF(選手情報!C20="","",選手情報!C20&amp;" "&amp;選手情報!I20)</f>
        <v/>
      </c>
      <c r="F52" s="584" t="str">
        <f>選手情報!$C$20&amp;" "&amp;選手情報!$I$20</f>
        <v xml:space="preserve"> </v>
      </c>
      <c r="G52" s="584" t="str">
        <f>選手情報!$C$20&amp;" "&amp;選手情報!$I$20</f>
        <v xml:space="preserve"> </v>
      </c>
      <c r="H52" s="584" t="str">
        <f>選手情報!$C$20&amp;" "&amp;選手情報!$I$20</f>
        <v xml:space="preserve"> </v>
      </c>
      <c r="I52" s="584" t="str">
        <f>選手情報!$C$20&amp;" "&amp;選手情報!$I$20</f>
        <v xml:space="preserve"> </v>
      </c>
      <c r="J52" s="584" t="str">
        <f>選手情報!$C$20&amp;" "&amp;選手情報!$I$20</f>
        <v xml:space="preserve"> </v>
      </c>
      <c r="K52" s="584" t="str">
        <f>選手情報!$C$20&amp;" "&amp;選手情報!$I$20</f>
        <v xml:space="preserve"> </v>
      </c>
      <c r="L52" s="584" t="str">
        <f>選手情報!$C$20&amp;" "&amp;選手情報!$I$20</f>
        <v xml:space="preserve"> </v>
      </c>
      <c r="M52" s="584" t="str">
        <f>選手情報!$C$20&amp;" "&amp;選手情報!$I$20</f>
        <v xml:space="preserve"> </v>
      </c>
      <c r="N52" s="584" t="str">
        <f>選手情報!$C$20&amp;" "&amp;選手情報!$I$20</f>
        <v xml:space="preserve"> </v>
      </c>
      <c r="O52" s="585" t="str">
        <f>選手情報!$C$20&amp;" "&amp;選手情報!$I$20</f>
        <v xml:space="preserve"> </v>
      </c>
      <c r="P52" s="566"/>
      <c r="Q52" s="567"/>
      <c r="R52" s="568"/>
      <c r="S52" s="570"/>
      <c r="T52" s="558"/>
      <c r="U52" s="559"/>
      <c r="V52" s="574"/>
      <c r="W52" s="575"/>
      <c r="X52" s="575"/>
      <c r="Y52" s="575"/>
      <c r="Z52" s="575"/>
      <c r="AA52" s="575"/>
      <c r="AB52" s="575"/>
      <c r="AC52" s="575"/>
      <c r="AD52" s="575"/>
      <c r="AE52" s="575"/>
      <c r="AF52" s="575"/>
      <c r="AG52" s="575"/>
      <c r="AH52" s="575"/>
      <c r="AI52" s="575"/>
      <c r="AJ52" s="575"/>
      <c r="AK52" s="576"/>
      <c r="AL52" s="570"/>
      <c r="AM52" s="558"/>
      <c r="AN52" s="558"/>
      <c r="AO52" s="558"/>
      <c r="AP52" s="558"/>
      <c r="AQ52" s="558"/>
      <c r="AR52" s="558"/>
      <c r="AS52" s="558"/>
      <c r="AT52" s="558"/>
      <c r="AU52" s="558"/>
      <c r="AV52" s="558"/>
      <c r="AW52" s="558"/>
      <c r="AX52" s="559"/>
      <c r="AY52" s="580"/>
      <c r="AZ52" s="581"/>
      <c r="BA52" s="581"/>
      <c r="BB52" s="581"/>
      <c r="BC52" s="581"/>
      <c r="BD52" s="581"/>
      <c r="BE52" s="582"/>
    </row>
    <row r="53" spans="2:57" ht="11.4" customHeight="1">
      <c r="B53" s="592">
        <f>IF(選手情報!A22="","",選手情報!A22)</f>
        <v>10</v>
      </c>
      <c r="C53" s="593"/>
      <c r="D53" s="594"/>
      <c r="E53" s="609" t="str">
        <f>IF(選手情報!O22="","",選手情報!O22&amp;" "&amp;選手情報!U22)</f>
        <v/>
      </c>
      <c r="F53" s="610"/>
      <c r="G53" s="610"/>
      <c r="H53" s="610"/>
      <c r="I53" s="610"/>
      <c r="J53" s="610"/>
      <c r="K53" s="610"/>
      <c r="L53" s="610"/>
      <c r="M53" s="610"/>
      <c r="N53" s="610"/>
      <c r="O53" s="611"/>
      <c r="P53" s="598" t="str">
        <f>IF(選手情報!AA22="","",選手情報!AA22)</f>
        <v/>
      </c>
      <c r="Q53" s="599"/>
      <c r="R53" s="600"/>
      <c r="S53" s="601" t="str">
        <f>IF(選手情報!AC22="","",選手情報!AC22)</f>
        <v/>
      </c>
      <c r="T53" s="593"/>
      <c r="U53" s="594"/>
      <c r="V53" s="602" t="str">
        <f>IF(選手情報!AM22="","",選手情報!AM22)</f>
        <v/>
      </c>
      <c r="W53" s="603"/>
      <c r="X53" s="603"/>
      <c r="Y53" s="603"/>
      <c r="Z53" s="603"/>
      <c r="AA53" s="603"/>
      <c r="AB53" s="603"/>
      <c r="AC53" s="603"/>
      <c r="AD53" s="603"/>
      <c r="AE53" s="603"/>
      <c r="AF53" s="603"/>
      <c r="AG53" s="603"/>
      <c r="AH53" s="603"/>
      <c r="AI53" s="603"/>
      <c r="AJ53" s="603"/>
      <c r="AK53" s="604"/>
      <c r="AL53" s="601" t="str">
        <f>IF(選手情報!AE22="","",選手情報!AE22)</f>
        <v/>
      </c>
      <c r="AM53" s="593"/>
      <c r="AN53" s="593"/>
      <c r="AO53" s="593"/>
      <c r="AP53" s="593"/>
      <c r="AQ53" s="593"/>
      <c r="AR53" s="593"/>
      <c r="AS53" s="593"/>
      <c r="AT53" s="593"/>
      <c r="AU53" s="593"/>
      <c r="AV53" s="593"/>
      <c r="AW53" s="593"/>
      <c r="AX53" s="594"/>
      <c r="AY53" s="589" t="str">
        <f>IF(選手情報!AJ22="","",選手情報!AJ22)</f>
        <v/>
      </c>
      <c r="AZ53" s="590"/>
      <c r="BA53" s="590"/>
      <c r="BB53" s="590"/>
      <c r="BC53" s="590"/>
      <c r="BD53" s="590"/>
      <c r="BE53" s="591"/>
    </row>
    <row r="54" spans="2:57" ht="20" customHeight="1">
      <c r="B54" s="557"/>
      <c r="C54" s="558"/>
      <c r="D54" s="559"/>
      <c r="E54" s="605" t="str">
        <f>IF(選手情報!C22="","",選手情報!C22&amp;" "&amp;選手情報!I22)</f>
        <v/>
      </c>
      <c r="F54" s="584" t="str">
        <f>選手情報!$C$22&amp;" "&amp;選手情報!$I$22</f>
        <v xml:space="preserve"> </v>
      </c>
      <c r="G54" s="584" t="str">
        <f>選手情報!$C$22&amp;" "&amp;選手情報!$I$22</f>
        <v xml:space="preserve"> </v>
      </c>
      <c r="H54" s="584" t="str">
        <f>選手情報!$C$22&amp;" "&amp;選手情報!$I$22</f>
        <v xml:space="preserve"> </v>
      </c>
      <c r="I54" s="584" t="str">
        <f>選手情報!$C$22&amp;" "&amp;選手情報!$I$22</f>
        <v xml:space="preserve"> </v>
      </c>
      <c r="J54" s="584" t="str">
        <f>選手情報!$C$22&amp;" "&amp;選手情報!$I$22</f>
        <v xml:space="preserve"> </v>
      </c>
      <c r="K54" s="584" t="str">
        <f>選手情報!$C$22&amp;" "&amp;選手情報!$I$22</f>
        <v xml:space="preserve"> </v>
      </c>
      <c r="L54" s="584" t="str">
        <f>選手情報!$C$22&amp;" "&amp;選手情報!$I$22</f>
        <v xml:space="preserve"> </v>
      </c>
      <c r="M54" s="584" t="str">
        <f>選手情報!$C$22&amp;" "&amp;選手情報!$I$22</f>
        <v xml:space="preserve"> </v>
      </c>
      <c r="N54" s="584" t="str">
        <f>選手情報!$C$22&amp;" "&amp;選手情報!$I$22</f>
        <v xml:space="preserve"> </v>
      </c>
      <c r="O54" s="585" t="str">
        <f>選手情報!$C$22&amp;" "&amp;選手情報!$I$22</f>
        <v xml:space="preserve"> </v>
      </c>
      <c r="P54" s="566"/>
      <c r="Q54" s="567"/>
      <c r="R54" s="568"/>
      <c r="S54" s="570"/>
      <c r="T54" s="558"/>
      <c r="U54" s="559"/>
      <c r="V54" s="574"/>
      <c r="W54" s="575"/>
      <c r="X54" s="575"/>
      <c r="Y54" s="575"/>
      <c r="Z54" s="575"/>
      <c r="AA54" s="575"/>
      <c r="AB54" s="575"/>
      <c r="AC54" s="575"/>
      <c r="AD54" s="575"/>
      <c r="AE54" s="575"/>
      <c r="AF54" s="575"/>
      <c r="AG54" s="575"/>
      <c r="AH54" s="575"/>
      <c r="AI54" s="575"/>
      <c r="AJ54" s="575"/>
      <c r="AK54" s="576"/>
      <c r="AL54" s="570"/>
      <c r="AM54" s="558"/>
      <c r="AN54" s="558"/>
      <c r="AO54" s="558"/>
      <c r="AP54" s="558"/>
      <c r="AQ54" s="558"/>
      <c r="AR54" s="558"/>
      <c r="AS54" s="558"/>
      <c r="AT54" s="558"/>
      <c r="AU54" s="558"/>
      <c r="AV54" s="558"/>
      <c r="AW54" s="558"/>
      <c r="AX54" s="559"/>
      <c r="AY54" s="580"/>
      <c r="AZ54" s="581"/>
      <c r="BA54" s="581"/>
      <c r="BB54" s="581"/>
      <c r="BC54" s="581"/>
      <c r="BD54" s="581"/>
      <c r="BE54" s="582"/>
    </row>
    <row r="55" spans="2:57" ht="11.4" customHeight="1">
      <c r="B55" s="592">
        <f>IF(選手情報!A24="","",選手情報!A24)</f>
        <v>11</v>
      </c>
      <c r="C55" s="593"/>
      <c r="D55" s="594"/>
      <c r="E55" s="609" t="str">
        <f>IF(選手情報!O24="","",選手情報!O24&amp;" "&amp;選手情報!U24)</f>
        <v/>
      </c>
      <c r="F55" s="610"/>
      <c r="G55" s="610"/>
      <c r="H55" s="610"/>
      <c r="I55" s="610"/>
      <c r="J55" s="610"/>
      <c r="K55" s="610"/>
      <c r="L55" s="610"/>
      <c r="M55" s="610"/>
      <c r="N55" s="610"/>
      <c r="O55" s="611"/>
      <c r="P55" s="598" t="str">
        <f>IF(選手情報!AA24="","",選手情報!AA24)</f>
        <v/>
      </c>
      <c r="Q55" s="599"/>
      <c r="R55" s="600"/>
      <c r="S55" s="601" t="str">
        <f>IF(選手情報!AC24="","",選手情報!AC24)</f>
        <v/>
      </c>
      <c r="T55" s="593"/>
      <c r="U55" s="594"/>
      <c r="V55" s="602" t="str">
        <f>IF(選手情報!AM24="","",選手情報!AM24)</f>
        <v/>
      </c>
      <c r="W55" s="603"/>
      <c r="X55" s="603"/>
      <c r="Y55" s="603"/>
      <c r="Z55" s="603"/>
      <c r="AA55" s="603"/>
      <c r="AB55" s="603"/>
      <c r="AC55" s="603"/>
      <c r="AD55" s="603"/>
      <c r="AE55" s="603"/>
      <c r="AF55" s="603"/>
      <c r="AG55" s="603"/>
      <c r="AH55" s="603"/>
      <c r="AI55" s="603"/>
      <c r="AJ55" s="603"/>
      <c r="AK55" s="604"/>
      <c r="AL55" s="601" t="str">
        <f>IF(選手情報!AE24="","",選手情報!AE24)</f>
        <v/>
      </c>
      <c r="AM55" s="593"/>
      <c r="AN55" s="593"/>
      <c r="AO55" s="593"/>
      <c r="AP55" s="593"/>
      <c r="AQ55" s="593"/>
      <c r="AR55" s="593"/>
      <c r="AS55" s="593"/>
      <c r="AT55" s="593"/>
      <c r="AU55" s="593"/>
      <c r="AV55" s="593"/>
      <c r="AW55" s="593"/>
      <c r="AX55" s="594"/>
      <c r="AY55" s="589" t="str">
        <f>IF(選手情報!AJ24="","",選手情報!AJ24)</f>
        <v/>
      </c>
      <c r="AZ55" s="590"/>
      <c r="BA55" s="590"/>
      <c r="BB55" s="590"/>
      <c r="BC55" s="590"/>
      <c r="BD55" s="590"/>
      <c r="BE55" s="591"/>
    </row>
    <row r="56" spans="2:57" ht="20" customHeight="1">
      <c r="B56" s="557"/>
      <c r="C56" s="558"/>
      <c r="D56" s="559"/>
      <c r="E56" s="605" t="str">
        <f>IF(選手情報!C24="","",選手情報!C24&amp;" "&amp;選手情報!I24)</f>
        <v/>
      </c>
      <c r="F56" s="584" t="str">
        <f>選手情報!$C$24&amp;" "&amp;選手情報!$I$24</f>
        <v xml:space="preserve"> </v>
      </c>
      <c r="G56" s="584" t="str">
        <f>選手情報!$C$24&amp;" "&amp;選手情報!$I$24</f>
        <v xml:space="preserve"> </v>
      </c>
      <c r="H56" s="584" t="str">
        <f>選手情報!$C$24&amp;" "&amp;選手情報!$I$24</f>
        <v xml:space="preserve"> </v>
      </c>
      <c r="I56" s="584" t="str">
        <f>選手情報!$C$24&amp;" "&amp;選手情報!$I$24</f>
        <v xml:space="preserve"> </v>
      </c>
      <c r="J56" s="584" t="str">
        <f>選手情報!$C$24&amp;" "&amp;選手情報!$I$24</f>
        <v xml:space="preserve"> </v>
      </c>
      <c r="K56" s="584" t="str">
        <f>選手情報!$C$24&amp;" "&amp;選手情報!$I$24</f>
        <v xml:space="preserve"> </v>
      </c>
      <c r="L56" s="584" t="str">
        <f>選手情報!$C$24&amp;" "&amp;選手情報!$I$24</f>
        <v xml:space="preserve"> </v>
      </c>
      <c r="M56" s="584" t="str">
        <f>選手情報!$C$24&amp;" "&amp;選手情報!$I$24</f>
        <v xml:space="preserve"> </v>
      </c>
      <c r="N56" s="584" t="str">
        <f>選手情報!$C$24&amp;" "&amp;選手情報!$I$24</f>
        <v xml:space="preserve"> </v>
      </c>
      <c r="O56" s="585" t="str">
        <f>選手情報!$C$24&amp;" "&amp;選手情報!$I$24</f>
        <v xml:space="preserve"> </v>
      </c>
      <c r="P56" s="566"/>
      <c r="Q56" s="567"/>
      <c r="R56" s="568"/>
      <c r="S56" s="570"/>
      <c r="T56" s="558"/>
      <c r="U56" s="559"/>
      <c r="V56" s="574"/>
      <c r="W56" s="575"/>
      <c r="X56" s="575"/>
      <c r="Y56" s="575"/>
      <c r="Z56" s="575"/>
      <c r="AA56" s="575"/>
      <c r="AB56" s="575"/>
      <c r="AC56" s="575"/>
      <c r="AD56" s="575"/>
      <c r="AE56" s="575"/>
      <c r="AF56" s="575"/>
      <c r="AG56" s="575"/>
      <c r="AH56" s="575"/>
      <c r="AI56" s="575"/>
      <c r="AJ56" s="575"/>
      <c r="AK56" s="576"/>
      <c r="AL56" s="570"/>
      <c r="AM56" s="558"/>
      <c r="AN56" s="558"/>
      <c r="AO56" s="558"/>
      <c r="AP56" s="558"/>
      <c r="AQ56" s="558"/>
      <c r="AR56" s="558"/>
      <c r="AS56" s="558"/>
      <c r="AT56" s="558"/>
      <c r="AU56" s="558"/>
      <c r="AV56" s="558"/>
      <c r="AW56" s="558"/>
      <c r="AX56" s="559"/>
      <c r="AY56" s="580"/>
      <c r="AZ56" s="581"/>
      <c r="BA56" s="581"/>
      <c r="BB56" s="581"/>
      <c r="BC56" s="581"/>
      <c r="BD56" s="581"/>
      <c r="BE56" s="582"/>
    </row>
    <row r="57" spans="2:57" ht="11.4" customHeight="1">
      <c r="B57" s="592">
        <f>IF(選手情報!A26="","",選手情報!A26)</f>
        <v>12</v>
      </c>
      <c r="C57" s="593"/>
      <c r="D57" s="594"/>
      <c r="E57" s="609" t="str">
        <f>IF(選手情報!O26="","",選手情報!O26&amp;" "&amp;選手情報!U26)</f>
        <v/>
      </c>
      <c r="F57" s="610"/>
      <c r="G57" s="610"/>
      <c r="H57" s="610"/>
      <c r="I57" s="610"/>
      <c r="J57" s="610"/>
      <c r="K57" s="610"/>
      <c r="L57" s="610"/>
      <c r="M57" s="610"/>
      <c r="N57" s="610"/>
      <c r="O57" s="611"/>
      <c r="P57" s="598" t="str">
        <f>IF(選手情報!AA26="","",選手情報!AA26)</f>
        <v/>
      </c>
      <c r="Q57" s="599"/>
      <c r="R57" s="600"/>
      <c r="S57" s="601" t="str">
        <f>IF(選手情報!AC26="","",選手情報!AC26)</f>
        <v/>
      </c>
      <c r="T57" s="593"/>
      <c r="U57" s="594"/>
      <c r="V57" s="602" t="str">
        <f>IF(選手情報!AM26="","",選手情報!AM26)</f>
        <v/>
      </c>
      <c r="W57" s="603"/>
      <c r="X57" s="603"/>
      <c r="Y57" s="603"/>
      <c r="Z57" s="603"/>
      <c r="AA57" s="603"/>
      <c r="AB57" s="603"/>
      <c r="AC57" s="603"/>
      <c r="AD57" s="603"/>
      <c r="AE57" s="603"/>
      <c r="AF57" s="603"/>
      <c r="AG57" s="603"/>
      <c r="AH57" s="603"/>
      <c r="AI57" s="603"/>
      <c r="AJ57" s="603"/>
      <c r="AK57" s="604"/>
      <c r="AL57" s="601" t="str">
        <f>IF(選手情報!AE26="","",選手情報!AE26)</f>
        <v/>
      </c>
      <c r="AM57" s="593"/>
      <c r="AN57" s="593"/>
      <c r="AO57" s="593"/>
      <c r="AP57" s="593"/>
      <c r="AQ57" s="593"/>
      <c r="AR57" s="593"/>
      <c r="AS57" s="593"/>
      <c r="AT57" s="593"/>
      <c r="AU57" s="593"/>
      <c r="AV57" s="593"/>
      <c r="AW57" s="593"/>
      <c r="AX57" s="594"/>
      <c r="AY57" s="589" t="str">
        <f>IF(選手情報!AJ26="","",選手情報!AJ26)</f>
        <v/>
      </c>
      <c r="AZ57" s="590"/>
      <c r="BA57" s="590"/>
      <c r="BB57" s="590"/>
      <c r="BC57" s="590"/>
      <c r="BD57" s="590"/>
      <c r="BE57" s="591"/>
    </row>
    <row r="58" spans="2:57" ht="20" customHeight="1" thickBot="1">
      <c r="B58" s="625"/>
      <c r="C58" s="626"/>
      <c r="D58" s="627"/>
      <c r="E58" s="615" t="str">
        <f>IF(選手情報!C26="","",選手情報!C26&amp;" "&amp;選手情報!I26)</f>
        <v/>
      </c>
      <c r="F58" s="616" t="str">
        <f>選手情報!$C$26&amp;" "&amp;選手情報!$I$26</f>
        <v xml:space="preserve"> </v>
      </c>
      <c r="G58" s="616" t="str">
        <f>選手情報!$C$26&amp;" "&amp;選手情報!$I$26</f>
        <v xml:space="preserve"> </v>
      </c>
      <c r="H58" s="616" t="str">
        <f>選手情報!$C$26&amp;" "&amp;選手情報!$I$26</f>
        <v xml:space="preserve"> </v>
      </c>
      <c r="I58" s="616" t="str">
        <f>選手情報!$C$26&amp;" "&amp;選手情報!$I$26</f>
        <v xml:space="preserve"> </v>
      </c>
      <c r="J58" s="616" t="str">
        <f>選手情報!$C$26&amp;" "&amp;選手情報!$I$26</f>
        <v xml:space="preserve"> </v>
      </c>
      <c r="K58" s="616" t="str">
        <f>選手情報!$C$26&amp;" "&amp;選手情報!$I$26</f>
        <v xml:space="preserve"> </v>
      </c>
      <c r="L58" s="616" t="str">
        <f>選手情報!$C$26&amp;" "&amp;選手情報!$I$26</f>
        <v xml:space="preserve"> </v>
      </c>
      <c r="M58" s="616" t="str">
        <f>選手情報!$C$26&amp;" "&amp;選手情報!$I$26</f>
        <v xml:space="preserve"> </v>
      </c>
      <c r="N58" s="616" t="str">
        <f>選手情報!$C$26&amp;" "&amp;選手情報!$I$26</f>
        <v xml:space="preserve"> </v>
      </c>
      <c r="O58" s="617" t="str">
        <f>選手情報!$C$26&amp;" "&amp;選手情報!$I$26</f>
        <v xml:space="preserve"> </v>
      </c>
      <c r="P58" s="628"/>
      <c r="Q58" s="629"/>
      <c r="R58" s="630"/>
      <c r="S58" s="631"/>
      <c r="T58" s="626"/>
      <c r="U58" s="627"/>
      <c r="V58" s="632"/>
      <c r="W58" s="633"/>
      <c r="X58" s="633"/>
      <c r="Y58" s="633"/>
      <c r="Z58" s="633"/>
      <c r="AA58" s="633"/>
      <c r="AB58" s="633"/>
      <c r="AC58" s="633"/>
      <c r="AD58" s="633"/>
      <c r="AE58" s="633"/>
      <c r="AF58" s="633"/>
      <c r="AG58" s="633"/>
      <c r="AH58" s="633"/>
      <c r="AI58" s="633"/>
      <c r="AJ58" s="633"/>
      <c r="AK58" s="634"/>
      <c r="AL58" s="631"/>
      <c r="AM58" s="626"/>
      <c r="AN58" s="626"/>
      <c r="AO58" s="626"/>
      <c r="AP58" s="626"/>
      <c r="AQ58" s="626"/>
      <c r="AR58" s="626"/>
      <c r="AS58" s="626"/>
      <c r="AT58" s="626"/>
      <c r="AU58" s="626"/>
      <c r="AV58" s="626"/>
      <c r="AW58" s="626"/>
      <c r="AX58" s="627"/>
      <c r="AY58" s="612"/>
      <c r="AZ58" s="613"/>
      <c r="BA58" s="613"/>
      <c r="BB58" s="613"/>
      <c r="BC58" s="613"/>
      <c r="BD58" s="613"/>
      <c r="BE58" s="614"/>
    </row>
    <row r="59" spans="2:57" ht="4.25" customHeight="1">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row>
    <row r="60" spans="2:57" ht="13.5" customHeight="1">
      <c r="B60" s="107" t="s">
        <v>127</v>
      </c>
      <c r="C60" s="107"/>
      <c r="D60" s="106"/>
      <c r="E60" s="106"/>
      <c r="F60" s="106"/>
      <c r="G60" s="106"/>
      <c r="H60" s="106"/>
      <c r="I60" s="106"/>
      <c r="J60" s="106"/>
      <c r="K60" s="105"/>
      <c r="L60" s="105"/>
      <c r="M60" s="105"/>
      <c r="N60" s="105"/>
      <c r="O60" s="105"/>
      <c r="P60" s="105"/>
      <c r="Q60" s="105"/>
      <c r="R60" s="105"/>
      <c r="S60" s="105"/>
      <c r="T60" s="105"/>
      <c r="U60" s="94"/>
      <c r="V60" s="94"/>
      <c r="W60" s="94"/>
      <c r="X60" s="94"/>
      <c r="Y60" s="94"/>
      <c r="Z60" s="94"/>
      <c r="AA60" s="94"/>
      <c r="AB60" s="94"/>
      <c r="AC60" s="94"/>
      <c r="AD60" s="94"/>
      <c r="AE60" s="94"/>
      <c r="AF60" s="94"/>
      <c r="AG60" s="94"/>
      <c r="AH60" s="94"/>
      <c r="AI60" s="94"/>
      <c r="AJ60" s="94"/>
      <c r="AK60" s="94"/>
      <c r="AL60" s="94"/>
    </row>
    <row r="61" spans="2:57" ht="14.25" customHeight="1">
      <c r="B61" s="108" t="s">
        <v>135</v>
      </c>
      <c r="C61" s="107"/>
      <c r="D61" s="106"/>
      <c r="E61" s="106"/>
      <c r="F61" s="106"/>
      <c r="G61" s="106"/>
      <c r="H61" s="106"/>
      <c r="I61" s="106"/>
      <c r="J61" s="106"/>
      <c r="K61" s="105"/>
      <c r="L61" s="105"/>
      <c r="M61" s="105"/>
      <c r="N61" s="105"/>
      <c r="O61" s="105"/>
      <c r="P61" s="105"/>
      <c r="Q61" s="105"/>
      <c r="R61" s="105"/>
      <c r="S61" s="105"/>
      <c r="T61" s="105"/>
      <c r="U61" s="94"/>
      <c r="V61" s="94"/>
      <c r="W61" s="94"/>
      <c r="X61" s="94"/>
      <c r="Y61" s="94"/>
      <c r="Z61" s="94"/>
      <c r="AA61" s="94"/>
      <c r="AB61" s="94"/>
      <c r="AC61" s="94"/>
      <c r="AD61" s="94"/>
      <c r="AE61" s="94"/>
      <c r="AF61" s="94"/>
      <c r="AG61" s="94"/>
      <c r="AH61" s="94"/>
      <c r="AI61" s="94"/>
      <c r="AJ61" s="94"/>
      <c r="AK61" s="94"/>
      <c r="AL61" s="94"/>
    </row>
    <row r="62" spans="2:57" ht="13.5" customHeight="1" thickBot="1">
      <c r="B62" s="108" t="s">
        <v>130</v>
      </c>
      <c r="C62" s="107"/>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101"/>
      <c r="AK62" s="101"/>
      <c r="AL62" s="101"/>
    </row>
    <row r="63" spans="2:57" ht="13.5" customHeight="1">
      <c r="B63" s="108" t="s">
        <v>128</v>
      </c>
      <c r="C63" s="107"/>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101"/>
      <c r="AK63" s="101"/>
      <c r="AL63" s="101"/>
      <c r="AM63" s="618" t="s">
        <v>125</v>
      </c>
      <c r="AN63" s="618"/>
      <c r="AO63" s="618"/>
      <c r="AP63" s="618"/>
      <c r="AQ63" s="618"/>
      <c r="AR63" s="618"/>
      <c r="AS63" s="618"/>
      <c r="AT63" s="618"/>
      <c r="AU63" s="618"/>
      <c r="AV63" s="619" t="str">
        <f>IF(チーム情報!F38="","",チーム情報!F38&amp;" "&amp;チーム情報!L38)</f>
        <v/>
      </c>
      <c r="AW63" s="620"/>
      <c r="AX63" s="620"/>
      <c r="AY63" s="620"/>
      <c r="AZ63" s="620"/>
      <c r="BA63" s="620"/>
      <c r="BB63" s="620"/>
      <c r="BC63" s="620"/>
      <c r="BD63" s="620"/>
      <c r="BE63" s="621"/>
    </row>
    <row r="64" spans="2:57" ht="12" customHeight="1" thickBot="1">
      <c r="B64" s="107" t="s">
        <v>129</v>
      </c>
      <c r="C64" s="107"/>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618"/>
      <c r="AN64" s="618"/>
      <c r="AO64" s="618"/>
      <c r="AP64" s="618"/>
      <c r="AQ64" s="618"/>
      <c r="AR64" s="618"/>
      <c r="AS64" s="618"/>
      <c r="AT64" s="618"/>
      <c r="AU64" s="618"/>
      <c r="AV64" s="622"/>
      <c r="AW64" s="623"/>
      <c r="AX64" s="623"/>
      <c r="AY64" s="623"/>
      <c r="AZ64" s="623"/>
      <c r="BA64" s="623"/>
      <c r="BB64" s="623"/>
      <c r="BC64" s="623"/>
      <c r="BD64" s="623"/>
      <c r="BE64" s="624"/>
    </row>
  </sheetData>
  <sheetProtection sheet="1" selectLockedCells="1" selectUnlockedCells="1"/>
  <mergeCells count="190">
    <mergeCell ref="AY57:BE58"/>
    <mergeCell ref="E58:O58"/>
    <mergeCell ref="AM63:AU64"/>
    <mergeCell ref="AV63:BE64"/>
    <mergeCell ref="B57:D58"/>
    <mergeCell ref="E57:O57"/>
    <mergeCell ref="P57:R58"/>
    <mergeCell ref="S57:U58"/>
    <mergeCell ref="V57:AK58"/>
    <mergeCell ref="AL57:AX58"/>
    <mergeCell ref="AY53:BE54"/>
    <mergeCell ref="E54:O54"/>
    <mergeCell ref="B55:D56"/>
    <mergeCell ref="E55:O55"/>
    <mergeCell ref="P55:R56"/>
    <mergeCell ref="S55:U56"/>
    <mergeCell ref="V55:AK56"/>
    <mergeCell ref="AL55:AX56"/>
    <mergeCell ref="AY55:BE56"/>
    <mergeCell ref="E56:O56"/>
    <mergeCell ref="B53:D54"/>
    <mergeCell ref="E53:O53"/>
    <mergeCell ref="P53:R54"/>
    <mergeCell ref="S53:U54"/>
    <mergeCell ref="V53:AK54"/>
    <mergeCell ref="AL53:AX54"/>
    <mergeCell ref="AY49:BE50"/>
    <mergeCell ref="E50:O50"/>
    <mergeCell ref="B51:D52"/>
    <mergeCell ref="E51:O51"/>
    <mergeCell ref="P51:R52"/>
    <mergeCell ref="S51:U52"/>
    <mergeCell ref="V51:AK52"/>
    <mergeCell ref="AL51:AX52"/>
    <mergeCell ref="AY51:BE52"/>
    <mergeCell ref="E52:O52"/>
    <mergeCell ref="B49:D50"/>
    <mergeCell ref="E49:O49"/>
    <mergeCell ref="P49:R50"/>
    <mergeCell ref="S49:U50"/>
    <mergeCell ref="V49:AK50"/>
    <mergeCell ref="AL49:AX50"/>
    <mergeCell ref="AY45:BE46"/>
    <mergeCell ref="E46:O46"/>
    <mergeCell ref="B47:D48"/>
    <mergeCell ref="E47:O47"/>
    <mergeCell ref="P47:R48"/>
    <mergeCell ref="S47:U48"/>
    <mergeCell ref="V47:AK48"/>
    <mergeCell ref="AL47:AX48"/>
    <mergeCell ref="AY47:BE48"/>
    <mergeCell ref="E48:O48"/>
    <mergeCell ref="B45:D46"/>
    <mergeCell ref="E45:O45"/>
    <mergeCell ref="P45:R46"/>
    <mergeCell ref="S45:U46"/>
    <mergeCell ref="V45:AK46"/>
    <mergeCell ref="AL45:AX46"/>
    <mergeCell ref="AY41:BE42"/>
    <mergeCell ref="E42:O42"/>
    <mergeCell ref="B43:D44"/>
    <mergeCell ref="E43:O43"/>
    <mergeCell ref="P43:R44"/>
    <mergeCell ref="S43:U44"/>
    <mergeCell ref="V43:AK44"/>
    <mergeCell ref="AL43:AX44"/>
    <mergeCell ref="AY43:BE44"/>
    <mergeCell ref="E44:O44"/>
    <mergeCell ref="B41:D42"/>
    <mergeCell ref="E41:O41"/>
    <mergeCell ref="P41:R42"/>
    <mergeCell ref="S41:U42"/>
    <mergeCell ref="V41:AK42"/>
    <mergeCell ref="AL41:AX42"/>
    <mergeCell ref="AY37:BE38"/>
    <mergeCell ref="E38:O38"/>
    <mergeCell ref="B39:D40"/>
    <mergeCell ref="E39:O39"/>
    <mergeCell ref="P39:R40"/>
    <mergeCell ref="S39:U40"/>
    <mergeCell ref="V39:AK40"/>
    <mergeCell ref="AL39:AX40"/>
    <mergeCell ref="AY39:BE40"/>
    <mergeCell ref="E40:O40"/>
    <mergeCell ref="B37:D38"/>
    <mergeCell ref="E37:O37"/>
    <mergeCell ref="P37:R38"/>
    <mergeCell ref="S37:U38"/>
    <mergeCell ref="V37:AK38"/>
    <mergeCell ref="AL37:AX38"/>
    <mergeCell ref="AY34:BE34"/>
    <mergeCell ref="B35:D36"/>
    <mergeCell ref="E35:O35"/>
    <mergeCell ref="P35:R36"/>
    <mergeCell ref="S35:U36"/>
    <mergeCell ref="V35:AK36"/>
    <mergeCell ref="AL35:AX36"/>
    <mergeCell ref="AY35:BE36"/>
    <mergeCell ref="E36:O36"/>
    <mergeCell ref="B34:D34"/>
    <mergeCell ref="E34:O34"/>
    <mergeCell ref="P34:R34"/>
    <mergeCell ref="S34:U34"/>
    <mergeCell ref="V34:AK34"/>
    <mergeCell ref="AL34:AX34"/>
    <mergeCell ref="B30:F31"/>
    <mergeCell ref="G30:R30"/>
    <mergeCell ref="S30:X31"/>
    <mergeCell ref="Y30:AS31"/>
    <mergeCell ref="AT30:AV31"/>
    <mergeCell ref="AX30:BD30"/>
    <mergeCell ref="G31:R31"/>
    <mergeCell ref="AW31:AZ31"/>
    <mergeCell ref="BB31:BE31"/>
    <mergeCell ref="AT28:AV29"/>
    <mergeCell ref="AX28:BD28"/>
    <mergeCell ref="G29:R29"/>
    <mergeCell ref="Y29:AS29"/>
    <mergeCell ref="AW29:AZ29"/>
    <mergeCell ref="BB29:BE29"/>
    <mergeCell ref="B28:F29"/>
    <mergeCell ref="G28:R28"/>
    <mergeCell ref="S28:U29"/>
    <mergeCell ref="V28:X29"/>
    <mergeCell ref="AA28:AD28"/>
    <mergeCell ref="AF28:AJ28"/>
    <mergeCell ref="AT26:AV27"/>
    <mergeCell ref="AX26:BD26"/>
    <mergeCell ref="G27:R27"/>
    <mergeCell ref="Y27:AS27"/>
    <mergeCell ref="AW27:AZ27"/>
    <mergeCell ref="BB27:BE27"/>
    <mergeCell ref="B26:F27"/>
    <mergeCell ref="G26:R26"/>
    <mergeCell ref="S26:U27"/>
    <mergeCell ref="V26:X27"/>
    <mergeCell ref="AA26:AD26"/>
    <mergeCell ref="AF26:AJ26"/>
    <mergeCell ref="AT24:AV25"/>
    <mergeCell ref="AX24:BD24"/>
    <mergeCell ref="G25:R25"/>
    <mergeCell ref="Y25:AS25"/>
    <mergeCell ref="AW25:AZ25"/>
    <mergeCell ref="BB25:BE25"/>
    <mergeCell ref="B23:M23"/>
    <mergeCell ref="N23:AB23"/>
    <mergeCell ref="AC23:AQ23"/>
    <mergeCell ref="AR23:BE23"/>
    <mergeCell ref="B24:F25"/>
    <mergeCell ref="G24:R24"/>
    <mergeCell ref="S24:U25"/>
    <mergeCell ref="V24:X25"/>
    <mergeCell ref="AA24:AD24"/>
    <mergeCell ref="AF24:AJ24"/>
    <mergeCell ref="AR20:BE20"/>
    <mergeCell ref="B21:M22"/>
    <mergeCell ref="N21:AB21"/>
    <mergeCell ref="AC21:AQ21"/>
    <mergeCell ref="AR21:BF21"/>
    <mergeCell ref="N22:AB22"/>
    <mergeCell ref="AC22:AQ22"/>
    <mergeCell ref="AR22:BE22"/>
    <mergeCell ref="B18:M18"/>
    <mergeCell ref="N18:AB18"/>
    <mergeCell ref="AC18:AQ18"/>
    <mergeCell ref="AR18:BE18"/>
    <mergeCell ref="B19:M20"/>
    <mergeCell ref="N19:AB19"/>
    <mergeCell ref="AC19:AQ19"/>
    <mergeCell ref="AR19:BF19"/>
    <mergeCell ref="N20:AB20"/>
    <mergeCell ref="AC20:AQ20"/>
    <mergeCell ref="AS1:BE1"/>
    <mergeCell ref="B5:BE5"/>
    <mergeCell ref="B7:P9"/>
    <mergeCell ref="AX7:BE9"/>
    <mergeCell ref="G11:I13"/>
    <mergeCell ref="AY15:BD16"/>
    <mergeCell ref="BE15:BE16"/>
    <mergeCell ref="G16:W17"/>
    <mergeCell ref="X16:AH16"/>
    <mergeCell ref="X17:AH17"/>
    <mergeCell ref="AY17:BD17"/>
    <mergeCell ref="B15:F17"/>
    <mergeCell ref="G15:W15"/>
    <mergeCell ref="X15:AH15"/>
    <mergeCell ref="AI15:AL17"/>
    <mergeCell ref="AM15:AT17"/>
    <mergeCell ref="AU15:AX17"/>
    <mergeCell ref="R7:V9"/>
  </mergeCells>
  <phoneticPr fontId="31"/>
  <dataValidations disablePrompts="1" count="11">
    <dataValidation type="custom" allowBlank="1" showInputMessage="1" showErrorMessage="1" sqref="AY39 P39" xr:uid="{EC73144E-EDAA-4051-B5C2-64F92A1A2F19}">
      <formula1>LEN(E18)</formula1>
    </dataValidation>
    <dataValidation type="custom" allowBlank="1" showInputMessage="1" showErrorMessage="1" sqref="AY57 P57" xr:uid="{14E2C395-6C77-4F7B-9B28-4FD2A99FBE88}">
      <formula1>LEN(E27)</formula1>
    </dataValidation>
    <dataValidation type="custom" allowBlank="1" showInputMessage="1" showErrorMessage="1" sqref="AY55 P55" xr:uid="{13F6FA38-C9B2-41BD-964A-35FD53A54CF4}">
      <formula1>LEN(E26)</formula1>
    </dataValidation>
    <dataValidation type="custom" allowBlank="1" showInputMessage="1" showErrorMessage="1" sqref="AY53 P53" xr:uid="{5EC800FF-D349-4BC1-B560-5B4014B1208D}">
      <formula1>LEN(E25)</formula1>
    </dataValidation>
    <dataValidation type="custom" allowBlank="1" showInputMessage="1" showErrorMessage="1" sqref="AY51 P51" xr:uid="{8E42BFF4-FD4F-478B-B01E-3EE0E35D3747}">
      <formula1>LEN(E24)</formula1>
    </dataValidation>
    <dataValidation type="custom" allowBlank="1" showInputMessage="1" showErrorMessage="1" sqref="AY49 P49" xr:uid="{0910F836-D063-4052-8993-5E69DAF715A0}">
      <formula1>LEN(E23)</formula1>
    </dataValidation>
    <dataValidation type="custom" allowBlank="1" showInputMessage="1" showErrorMessage="1" sqref="AY47 P47" xr:uid="{B745A606-1C51-4F1B-B990-9CFDE46932FD}">
      <formula1>LEN(E22)</formula1>
    </dataValidation>
    <dataValidation type="custom" allowBlank="1" showInputMessage="1" showErrorMessage="1" sqref="AY45 P45" xr:uid="{C4225269-1445-4402-9715-C1CDB2ACCC13}">
      <formula1>LEN(E21)</formula1>
    </dataValidation>
    <dataValidation type="custom" allowBlank="1" showInputMessage="1" showErrorMessage="1" sqref="AY43 P43" xr:uid="{D89BD2D5-AA06-4235-93D5-E48DC4BDE751}">
      <formula1>LEN(E20)</formula1>
    </dataValidation>
    <dataValidation type="custom" allowBlank="1" showInputMessage="1" showErrorMessage="1" sqref="AY41 P41" xr:uid="{EB59B96B-E949-4CB8-B7CE-E66B55CEACC8}">
      <formula1>LEN(E19)</formula1>
    </dataValidation>
    <dataValidation type="custom" allowBlank="1" showInputMessage="1" showErrorMessage="1" sqref="AY37 P37 AY35 P35" xr:uid="{3BDA209E-D129-4B41-B260-90EAE5634209}">
      <formula1>LEN(#REF!)</formula1>
    </dataValidation>
  </dataValidations>
  <printOptions horizontalCentered="1"/>
  <pageMargins left="0.23622047244094491" right="0.23622047244094491" top="0.11811023622047245" bottom="0.11811023622047245" header="0.31496062992125984" footer="0.31496062992125984"/>
  <pageSetup paperSize="9" scale="93" orientation="portrait" r:id="rId1"/>
  <colBreaks count="1" manualBreakCount="1">
    <brk id="5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46A68-AA78-4EB6-B696-85B59F154CBD}">
  <dimension ref="A1:Q32"/>
  <sheetViews>
    <sheetView topLeftCell="A10" zoomScale="75" zoomScaleNormal="75" workbookViewId="0">
      <selection activeCell="A24" sqref="A24"/>
    </sheetView>
  </sheetViews>
  <sheetFormatPr defaultColWidth="9.08984375" defaultRowHeight="13"/>
  <cols>
    <col min="10" max="10" width="14.08984375" customWidth="1"/>
    <col min="15" max="15" width="9" customWidth="1"/>
    <col min="17" max="17" width="36.6328125" customWidth="1"/>
    <col min="18" max="18" width="4.6328125" customWidth="1"/>
    <col min="19" max="19" width="6.6328125" customWidth="1"/>
    <col min="266" max="266" width="14.08984375" customWidth="1"/>
    <col min="271" max="271" width="9" customWidth="1"/>
    <col min="273" max="273" width="36.6328125" customWidth="1"/>
    <col min="274" max="274" width="4.6328125" customWidth="1"/>
    <col min="275" max="275" width="6.6328125" customWidth="1"/>
    <col min="522" max="522" width="14.08984375" customWidth="1"/>
    <col min="527" max="527" width="9" customWidth="1"/>
    <col min="529" max="529" width="36.6328125" customWidth="1"/>
    <col min="530" max="530" width="4.6328125" customWidth="1"/>
    <col min="531" max="531" width="6.6328125" customWidth="1"/>
    <col min="778" max="778" width="14.08984375" customWidth="1"/>
    <col min="783" max="783" width="9" customWidth="1"/>
    <col min="785" max="785" width="36.6328125" customWidth="1"/>
    <col min="786" max="786" width="4.6328125" customWidth="1"/>
    <col min="787" max="787" width="6.6328125" customWidth="1"/>
    <col min="1034" max="1034" width="14.08984375" customWidth="1"/>
    <col min="1039" max="1039" width="9" customWidth="1"/>
    <col min="1041" max="1041" width="36.6328125" customWidth="1"/>
    <col min="1042" max="1042" width="4.6328125" customWidth="1"/>
    <col min="1043" max="1043" width="6.6328125" customWidth="1"/>
    <col min="1290" max="1290" width="14.08984375" customWidth="1"/>
    <col min="1295" max="1295" width="9" customWidth="1"/>
    <col min="1297" max="1297" width="36.6328125" customWidth="1"/>
    <col min="1298" max="1298" width="4.6328125" customWidth="1"/>
    <col min="1299" max="1299" width="6.6328125" customWidth="1"/>
    <col min="1546" max="1546" width="14.08984375" customWidth="1"/>
    <col min="1551" max="1551" width="9" customWidth="1"/>
    <col min="1553" max="1553" width="36.6328125" customWidth="1"/>
    <col min="1554" max="1554" width="4.6328125" customWidth="1"/>
    <col min="1555" max="1555" width="6.6328125" customWidth="1"/>
    <col min="1802" max="1802" width="14.08984375" customWidth="1"/>
    <col min="1807" max="1807" width="9" customWidth="1"/>
    <col min="1809" max="1809" width="36.6328125" customWidth="1"/>
    <col min="1810" max="1810" width="4.6328125" customWidth="1"/>
    <col min="1811" max="1811" width="6.6328125" customWidth="1"/>
    <col min="2058" max="2058" width="14.08984375" customWidth="1"/>
    <col min="2063" max="2063" width="9" customWidth="1"/>
    <col min="2065" max="2065" width="36.6328125" customWidth="1"/>
    <col min="2066" max="2066" width="4.6328125" customWidth="1"/>
    <col min="2067" max="2067" width="6.6328125" customWidth="1"/>
    <col min="2314" max="2314" width="14.08984375" customWidth="1"/>
    <col min="2319" max="2319" width="9" customWidth="1"/>
    <col min="2321" max="2321" width="36.6328125" customWidth="1"/>
    <col min="2322" max="2322" width="4.6328125" customWidth="1"/>
    <col min="2323" max="2323" width="6.6328125" customWidth="1"/>
    <col min="2570" max="2570" width="14.08984375" customWidth="1"/>
    <col min="2575" max="2575" width="9" customWidth="1"/>
    <col min="2577" max="2577" width="36.6328125" customWidth="1"/>
    <col min="2578" max="2578" width="4.6328125" customWidth="1"/>
    <col min="2579" max="2579" width="6.6328125" customWidth="1"/>
    <col min="2826" max="2826" width="14.08984375" customWidth="1"/>
    <col min="2831" max="2831" width="9" customWidth="1"/>
    <col min="2833" max="2833" width="36.6328125" customWidth="1"/>
    <col min="2834" max="2834" width="4.6328125" customWidth="1"/>
    <col min="2835" max="2835" width="6.6328125" customWidth="1"/>
    <col min="3082" max="3082" width="14.08984375" customWidth="1"/>
    <col min="3087" max="3087" width="9" customWidth="1"/>
    <col min="3089" max="3089" width="36.6328125" customWidth="1"/>
    <col min="3090" max="3090" width="4.6328125" customWidth="1"/>
    <col min="3091" max="3091" width="6.6328125" customWidth="1"/>
    <col min="3338" max="3338" width="14.08984375" customWidth="1"/>
    <col min="3343" max="3343" width="9" customWidth="1"/>
    <col min="3345" max="3345" width="36.6328125" customWidth="1"/>
    <col min="3346" max="3346" width="4.6328125" customWidth="1"/>
    <col min="3347" max="3347" width="6.6328125" customWidth="1"/>
    <col min="3594" max="3594" width="14.08984375" customWidth="1"/>
    <col min="3599" max="3599" width="9" customWidth="1"/>
    <col min="3601" max="3601" width="36.6328125" customWidth="1"/>
    <col min="3602" max="3602" width="4.6328125" customWidth="1"/>
    <col min="3603" max="3603" width="6.6328125" customWidth="1"/>
    <col min="3850" max="3850" width="14.08984375" customWidth="1"/>
    <col min="3855" max="3855" width="9" customWidth="1"/>
    <col min="3857" max="3857" width="36.6328125" customWidth="1"/>
    <col min="3858" max="3858" width="4.6328125" customWidth="1"/>
    <col min="3859" max="3859" width="6.6328125" customWidth="1"/>
    <col min="4106" max="4106" width="14.08984375" customWidth="1"/>
    <col min="4111" max="4111" width="9" customWidth="1"/>
    <col min="4113" max="4113" width="36.6328125" customWidth="1"/>
    <col min="4114" max="4114" width="4.6328125" customWidth="1"/>
    <col min="4115" max="4115" width="6.6328125" customWidth="1"/>
    <col min="4362" max="4362" width="14.08984375" customWidth="1"/>
    <col min="4367" max="4367" width="9" customWidth="1"/>
    <col min="4369" max="4369" width="36.6328125" customWidth="1"/>
    <col min="4370" max="4370" width="4.6328125" customWidth="1"/>
    <col min="4371" max="4371" width="6.6328125" customWidth="1"/>
    <col min="4618" max="4618" width="14.08984375" customWidth="1"/>
    <col min="4623" max="4623" width="9" customWidth="1"/>
    <col min="4625" max="4625" width="36.6328125" customWidth="1"/>
    <col min="4626" max="4626" width="4.6328125" customWidth="1"/>
    <col min="4627" max="4627" width="6.6328125" customWidth="1"/>
    <col min="4874" max="4874" width="14.08984375" customWidth="1"/>
    <col min="4879" max="4879" width="9" customWidth="1"/>
    <col min="4881" max="4881" width="36.6328125" customWidth="1"/>
    <col min="4882" max="4882" width="4.6328125" customWidth="1"/>
    <col min="4883" max="4883" width="6.6328125" customWidth="1"/>
    <col min="5130" max="5130" width="14.08984375" customWidth="1"/>
    <col min="5135" max="5135" width="9" customWidth="1"/>
    <col min="5137" max="5137" width="36.6328125" customWidth="1"/>
    <col min="5138" max="5138" width="4.6328125" customWidth="1"/>
    <col min="5139" max="5139" width="6.6328125" customWidth="1"/>
    <col min="5386" max="5386" width="14.08984375" customWidth="1"/>
    <col min="5391" max="5391" width="9" customWidth="1"/>
    <col min="5393" max="5393" width="36.6328125" customWidth="1"/>
    <col min="5394" max="5394" width="4.6328125" customWidth="1"/>
    <col min="5395" max="5395" width="6.6328125" customWidth="1"/>
    <col min="5642" max="5642" width="14.08984375" customWidth="1"/>
    <col min="5647" max="5647" width="9" customWidth="1"/>
    <col min="5649" max="5649" width="36.6328125" customWidth="1"/>
    <col min="5650" max="5650" width="4.6328125" customWidth="1"/>
    <col min="5651" max="5651" width="6.6328125" customWidth="1"/>
    <col min="5898" max="5898" width="14.08984375" customWidth="1"/>
    <col min="5903" max="5903" width="9" customWidth="1"/>
    <col min="5905" max="5905" width="36.6328125" customWidth="1"/>
    <col min="5906" max="5906" width="4.6328125" customWidth="1"/>
    <col min="5907" max="5907" width="6.6328125" customWidth="1"/>
    <col min="6154" max="6154" width="14.08984375" customWidth="1"/>
    <col min="6159" max="6159" width="9" customWidth="1"/>
    <col min="6161" max="6161" width="36.6328125" customWidth="1"/>
    <col min="6162" max="6162" width="4.6328125" customWidth="1"/>
    <col min="6163" max="6163" width="6.6328125" customWidth="1"/>
    <col min="6410" max="6410" width="14.08984375" customWidth="1"/>
    <col min="6415" max="6415" width="9" customWidth="1"/>
    <col min="6417" max="6417" width="36.6328125" customWidth="1"/>
    <col min="6418" max="6418" width="4.6328125" customWidth="1"/>
    <col min="6419" max="6419" width="6.6328125" customWidth="1"/>
    <col min="6666" max="6666" width="14.08984375" customWidth="1"/>
    <col min="6671" max="6671" width="9" customWidth="1"/>
    <col min="6673" max="6673" width="36.6328125" customWidth="1"/>
    <col min="6674" max="6674" width="4.6328125" customWidth="1"/>
    <col min="6675" max="6675" width="6.6328125" customWidth="1"/>
    <col min="6922" max="6922" width="14.08984375" customWidth="1"/>
    <col min="6927" max="6927" width="9" customWidth="1"/>
    <col min="6929" max="6929" width="36.6328125" customWidth="1"/>
    <col min="6930" max="6930" width="4.6328125" customWidth="1"/>
    <col min="6931" max="6931" width="6.6328125" customWidth="1"/>
    <col min="7178" max="7178" width="14.08984375" customWidth="1"/>
    <col min="7183" max="7183" width="9" customWidth="1"/>
    <col min="7185" max="7185" width="36.6328125" customWidth="1"/>
    <col min="7186" max="7186" width="4.6328125" customWidth="1"/>
    <col min="7187" max="7187" width="6.6328125" customWidth="1"/>
    <col min="7434" max="7434" width="14.08984375" customWidth="1"/>
    <col min="7439" max="7439" width="9" customWidth="1"/>
    <col min="7441" max="7441" width="36.6328125" customWidth="1"/>
    <col min="7442" max="7442" width="4.6328125" customWidth="1"/>
    <col min="7443" max="7443" width="6.6328125" customWidth="1"/>
    <col min="7690" max="7690" width="14.08984375" customWidth="1"/>
    <col min="7695" max="7695" width="9" customWidth="1"/>
    <col min="7697" max="7697" width="36.6328125" customWidth="1"/>
    <col min="7698" max="7698" width="4.6328125" customWidth="1"/>
    <col min="7699" max="7699" width="6.6328125" customWidth="1"/>
    <col min="7946" max="7946" width="14.08984375" customWidth="1"/>
    <col min="7951" max="7951" width="9" customWidth="1"/>
    <col min="7953" max="7953" width="36.6328125" customWidth="1"/>
    <col min="7954" max="7954" width="4.6328125" customWidth="1"/>
    <col min="7955" max="7955" width="6.6328125" customWidth="1"/>
    <col min="8202" max="8202" width="14.08984375" customWidth="1"/>
    <col min="8207" max="8207" width="9" customWidth="1"/>
    <col min="8209" max="8209" width="36.6328125" customWidth="1"/>
    <col min="8210" max="8210" width="4.6328125" customWidth="1"/>
    <col min="8211" max="8211" width="6.6328125" customWidth="1"/>
    <col min="8458" max="8458" width="14.08984375" customWidth="1"/>
    <col min="8463" max="8463" width="9" customWidth="1"/>
    <col min="8465" max="8465" width="36.6328125" customWidth="1"/>
    <col min="8466" max="8466" width="4.6328125" customWidth="1"/>
    <col min="8467" max="8467" width="6.6328125" customWidth="1"/>
    <col min="8714" max="8714" width="14.08984375" customWidth="1"/>
    <col min="8719" max="8719" width="9" customWidth="1"/>
    <col min="8721" max="8721" width="36.6328125" customWidth="1"/>
    <col min="8722" max="8722" width="4.6328125" customWidth="1"/>
    <col min="8723" max="8723" width="6.6328125" customWidth="1"/>
    <col min="8970" max="8970" width="14.08984375" customWidth="1"/>
    <col min="8975" max="8975" width="9" customWidth="1"/>
    <col min="8977" max="8977" width="36.6328125" customWidth="1"/>
    <col min="8978" max="8978" width="4.6328125" customWidth="1"/>
    <col min="8979" max="8979" width="6.6328125" customWidth="1"/>
    <col min="9226" max="9226" width="14.08984375" customWidth="1"/>
    <col min="9231" max="9231" width="9" customWidth="1"/>
    <col min="9233" max="9233" width="36.6328125" customWidth="1"/>
    <col min="9234" max="9234" width="4.6328125" customWidth="1"/>
    <col min="9235" max="9235" width="6.6328125" customWidth="1"/>
    <col min="9482" max="9482" width="14.08984375" customWidth="1"/>
    <col min="9487" max="9487" width="9" customWidth="1"/>
    <col min="9489" max="9489" width="36.6328125" customWidth="1"/>
    <col min="9490" max="9490" width="4.6328125" customWidth="1"/>
    <col min="9491" max="9491" width="6.6328125" customWidth="1"/>
    <col min="9738" max="9738" width="14.08984375" customWidth="1"/>
    <col min="9743" max="9743" width="9" customWidth="1"/>
    <col min="9745" max="9745" width="36.6328125" customWidth="1"/>
    <col min="9746" max="9746" width="4.6328125" customWidth="1"/>
    <col min="9747" max="9747" width="6.6328125" customWidth="1"/>
    <col min="9994" max="9994" width="14.08984375" customWidth="1"/>
    <col min="9999" max="9999" width="9" customWidth="1"/>
    <col min="10001" max="10001" width="36.6328125" customWidth="1"/>
    <col min="10002" max="10002" width="4.6328125" customWidth="1"/>
    <col min="10003" max="10003" width="6.6328125" customWidth="1"/>
    <col min="10250" max="10250" width="14.08984375" customWidth="1"/>
    <col min="10255" max="10255" width="9" customWidth="1"/>
    <col min="10257" max="10257" width="36.6328125" customWidth="1"/>
    <col min="10258" max="10258" width="4.6328125" customWidth="1"/>
    <col min="10259" max="10259" width="6.6328125" customWidth="1"/>
    <col min="10506" max="10506" width="14.08984375" customWidth="1"/>
    <col min="10511" max="10511" width="9" customWidth="1"/>
    <col min="10513" max="10513" width="36.6328125" customWidth="1"/>
    <col min="10514" max="10514" width="4.6328125" customWidth="1"/>
    <col min="10515" max="10515" width="6.6328125" customWidth="1"/>
    <col min="10762" max="10762" width="14.08984375" customWidth="1"/>
    <col min="10767" max="10767" width="9" customWidth="1"/>
    <col min="10769" max="10769" width="36.6328125" customWidth="1"/>
    <col min="10770" max="10770" width="4.6328125" customWidth="1"/>
    <col min="10771" max="10771" width="6.6328125" customWidth="1"/>
    <col min="11018" max="11018" width="14.08984375" customWidth="1"/>
    <col min="11023" max="11023" width="9" customWidth="1"/>
    <col min="11025" max="11025" width="36.6328125" customWidth="1"/>
    <col min="11026" max="11026" width="4.6328125" customWidth="1"/>
    <col min="11027" max="11027" width="6.6328125" customWidth="1"/>
    <col min="11274" max="11274" width="14.08984375" customWidth="1"/>
    <col min="11279" max="11279" width="9" customWidth="1"/>
    <col min="11281" max="11281" width="36.6328125" customWidth="1"/>
    <col min="11282" max="11282" width="4.6328125" customWidth="1"/>
    <col min="11283" max="11283" width="6.6328125" customWidth="1"/>
    <col min="11530" max="11530" width="14.08984375" customWidth="1"/>
    <col min="11535" max="11535" width="9" customWidth="1"/>
    <col min="11537" max="11537" width="36.6328125" customWidth="1"/>
    <col min="11538" max="11538" width="4.6328125" customWidth="1"/>
    <col min="11539" max="11539" width="6.6328125" customWidth="1"/>
    <col min="11786" max="11786" width="14.08984375" customWidth="1"/>
    <col min="11791" max="11791" width="9" customWidth="1"/>
    <col min="11793" max="11793" width="36.6328125" customWidth="1"/>
    <col min="11794" max="11794" width="4.6328125" customWidth="1"/>
    <col min="11795" max="11795" width="6.6328125" customWidth="1"/>
    <col min="12042" max="12042" width="14.08984375" customWidth="1"/>
    <col min="12047" max="12047" width="9" customWidth="1"/>
    <col min="12049" max="12049" width="36.6328125" customWidth="1"/>
    <col min="12050" max="12050" width="4.6328125" customWidth="1"/>
    <col min="12051" max="12051" width="6.6328125" customWidth="1"/>
    <col min="12298" max="12298" width="14.08984375" customWidth="1"/>
    <col min="12303" max="12303" width="9" customWidth="1"/>
    <col min="12305" max="12305" width="36.6328125" customWidth="1"/>
    <col min="12306" max="12306" width="4.6328125" customWidth="1"/>
    <col min="12307" max="12307" width="6.6328125" customWidth="1"/>
    <col min="12554" max="12554" width="14.08984375" customWidth="1"/>
    <col min="12559" max="12559" width="9" customWidth="1"/>
    <col min="12561" max="12561" width="36.6328125" customWidth="1"/>
    <col min="12562" max="12562" width="4.6328125" customWidth="1"/>
    <col min="12563" max="12563" width="6.6328125" customWidth="1"/>
    <col min="12810" max="12810" width="14.08984375" customWidth="1"/>
    <col min="12815" max="12815" width="9" customWidth="1"/>
    <col min="12817" max="12817" width="36.6328125" customWidth="1"/>
    <col min="12818" max="12818" width="4.6328125" customWidth="1"/>
    <col min="12819" max="12819" width="6.6328125" customWidth="1"/>
    <col min="13066" max="13066" width="14.08984375" customWidth="1"/>
    <col min="13071" max="13071" width="9" customWidth="1"/>
    <col min="13073" max="13073" width="36.6328125" customWidth="1"/>
    <col min="13074" max="13074" width="4.6328125" customWidth="1"/>
    <col min="13075" max="13075" width="6.6328125" customWidth="1"/>
    <col min="13322" max="13322" width="14.08984375" customWidth="1"/>
    <col min="13327" max="13327" width="9" customWidth="1"/>
    <col min="13329" max="13329" width="36.6328125" customWidth="1"/>
    <col min="13330" max="13330" width="4.6328125" customWidth="1"/>
    <col min="13331" max="13331" width="6.6328125" customWidth="1"/>
    <col min="13578" max="13578" width="14.08984375" customWidth="1"/>
    <col min="13583" max="13583" width="9" customWidth="1"/>
    <col min="13585" max="13585" width="36.6328125" customWidth="1"/>
    <col min="13586" max="13586" width="4.6328125" customWidth="1"/>
    <col min="13587" max="13587" width="6.6328125" customWidth="1"/>
    <col min="13834" max="13834" width="14.08984375" customWidth="1"/>
    <col min="13839" max="13839" width="9" customWidth="1"/>
    <col min="13841" max="13841" width="36.6328125" customWidth="1"/>
    <col min="13842" max="13842" width="4.6328125" customWidth="1"/>
    <col min="13843" max="13843" width="6.6328125" customWidth="1"/>
    <col min="14090" max="14090" width="14.08984375" customWidth="1"/>
    <col min="14095" max="14095" width="9" customWidth="1"/>
    <col min="14097" max="14097" width="36.6328125" customWidth="1"/>
    <col min="14098" max="14098" width="4.6328125" customWidth="1"/>
    <col min="14099" max="14099" width="6.6328125" customWidth="1"/>
    <col min="14346" max="14346" width="14.08984375" customWidth="1"/>
    <col min="14351" max="14351" width="9" customWidth="1"/>
    <col min="14353" max="14353" width="36.6328125" customWidth="1"/>
    <col min="14354" max="14354" width="4.6328125" customWidth="1"/>
    <col min="14355" max="14355" width="6.6328125" customWidth="1"/>
    <col min="14602" max="14602" width="14.08984375" customWidth="1"/>
    <col min="14607" max="14607" width="9" customWidth="1"/>
    <col min="14609" max="14609" width="36.6328125" customWidth="1"/>
    <col min="14610" max="14610" width="4.6328125" customWidth="1"/>
    <col min="14611" max="14611" width="6.6328125" customWidth="1"/>
    <col min="14858" max="14858" width="14.08984375" customWidth="1"/>
    <col min="14863" max="14863" width="9" customWidth="1"/>
    <col min="14865" max="14865" width="36.6328125" customWidth="1"/>
    <col min="14866" max="14866" width="4.6328125" customWidth="1"/>
    <col min="14867" max="14867" width="6.6328125" customWidth="1"/>
    <col min="15114" max="15114" width="14.08984375" customWidth="1"/>
    <col min="15119" max="15119" width="9" customWidth="1"/>
    <col min="15121" max="15121" width="36.6328125" customWidth="1"/>
    <col min="15122" max="15122" width="4.6328125" customWidth="1"/>
    <col min="15123" max="15123" width="6.6328125" customWidth="1"/>
    <col min="15370" max="15370" width="14.08984375" customWidth="1"/>
    <col min="15375" max="15375" width="9" customWidth="1"/>
    <col min="15377" max="15377" width="36.6328125" customWidth="1"/>
    <col min="15378" max="15378" width="4.6328125" customWidth="1"/>
    <col min="15379" max="15379" width="6.6328125" customWidth="1"/>
    <col min="15626" max="15626" width="14.08984375" customWidth="1"/>
    <col min="15631" max="15631" width="9" customWidth="1"/>
    <col min="15633" max="15633" width="36.6328125" customWidth="1"/>
    <col min="15634" max="15634" width="4.6328125" customWidth="1"/>
    <col min="15635" max="15635" width="6.6328125" customWidth="1"/>
    <col min="15882" max="15882" width="14.08984375" customWidth="1"/>
    <col min="15887" max="15887" width="9" customWidth="1"/>
    <col min="15889" max="15889" width="36.6328125" customWidth="1"/>
    <col min="15890" max="15890" width="4.6328125" customWidth="1"/>
    <col min="15891" max="15891" width="6.6328125" customWidth="1"/>
    <col min="16138" max="16138" width="14.08984375" customWidth="1"/>
    <col min="16143" max="16143" width="9" customWidth="1"/>
    <col min="16145" max="16145" width="36.6328125" customWidth="1"/>
    <col min="16146" max="16146" width="4.6328125" customWidth="1"/>
    <col min="16147" max="16147" width="6.6328125" customWidth="1"/>
  </cols>
  <sheetData>
    <row r="1" spans="1:8" ht="30">
      <c r="A1" s="225" t="s">
        <v>226</v>
      </c>
    </row>
    <row r="3" spans="1:8" ht="28">
      <c r="A3" s="226" t="s">
        <v>227</v>
      </c>
    </row>
    <row r="4" spans="1:8" ht="28">
      <c r="A4" s="227" t="s">
        <v>251</v>
      </c>
    </row>
    <row r="5" spans="1:8" ht="28">
      <c r="A5" s="227"/>
      <c r="B5" s="228" t="s">
        <v>228</v>
      </c>
    </row>
    <row r="6" spans="1:8" ht="28">
      <c r="A6" s="227" t="s">
        <v>252</v>
      </c>
    </row>
    <row r="7" spans="1:8" ht="31.15" customHeight="1">
      <c r="A7" s="227" t="s">
        <v>229</v>
      </c>
    </row>
    <row r="8" spans="1:8" ht="28">
      <c r="A8" s="227" t="s">
        <v>247</v>
      </c>
    </row>
    <row r="9" spans="1:8" ht="31.15" customHeight="1">
      <c r="A9" s="227" t="s">
        <v>230</v>
      </c>
    </row>
    <row r="10" spans="1:8" ht="18.75" customHeight="1">
      <c r="A10" s="227"/>
    </row>
    <row r="11" spans="1:8" ht="28">
      <c r="A11" s="226" t="s">
        <v>231</v>
      </c>
    </row>
    <row r="12" spans="1:8" ht="32.5" customHeight="1">
      <c r="A12" s="227" t="s">
        <v>232</v>
      </c>
    </row>
    <row r="13" spans="1:8" ht="28">
      <c r="A13" s="227" t="s">
        <v>233</v>
      </c>
    </row>
    <row r="14" spans="1:8" ht="25.5">
      <c r="A14" s="229" t="s">
        <v>234</v>
      </c>
    </row>
    <row r="15" spans="1:8" ht="18.75" customHeight="1"/>
    <row r="16" spans="1:8" ht="28">
      <c r="C16" s="231"/>
      <c r="D16" s="231"/>
      <c r="E16" s="231"/>
      <c r="F16" s="231"/>
      <c r="G16" s="231"/>
      <c r="H16" s="230" t="s">
        <v>235</v>
      </c>
    </row>
    <row r="18" spans="1:17" ht="28">
      <c r="A18" s="227" t="s">
        <v>236</v>
      </c>
      <c r="B18" s="227" t="s">
        <v>237</v>
      </c>
    </row>
    <row r="20" spans="1:17" ht="28">
      <c r="A20" s="227"/>
      <c r="B20" s="227" t="s">
        <v>238</v>
      </c>
    </row>
    <row r="21" spans="1:17" ht="21" customHeight="1">
      <c r="A21" s="227"/>
    </row>
    <row r="22" spans="1:17" ht="31.5" customHeight="1">
      <c r="A22" s="635" t="s">
        <v>239</v>
      </c>
      <c r="B22" s="636"/>
      <c r="C22" s="636"/>
      <c r="D22" s="636"/>
      <c r="E22" s="636"/>
      <c r="F22" s="636"/>
      <c r="G22" s="636"/>
      <c r="H22" s="636"/>
      <c r="I22" s="636"/>
      <c r="J22" s="636"/>
      <c r="K22" s="636"/>
      <c r="L22" s="636"/>
      <c r="M22" s="636"/>
      <c r="N22" s="636"/>
      <c r="O22" s="636"/>
      <c r="P22" s="636"/>
      <c r="Q22" s="636"/>
    </row>
    <row r="23" spans="1:17" ht="31.5" customHeight="1">
      <c r="A23" s="229" t="s">
        <v>240</v>
      </c>
    </row>
    <row r="24" spans="1:17" ht="31.5" customHeight="1">
      <c r="A24" s="229" t="s">
        <v>250</v>
      </c>
    </row>
    <row r="25" spans="1:17" ht="25.5">
      <c r="A25" s="229"/>
    </row>
    <row r="26" spans="1:17" ht="23.5">
      <c r="A26" s="232" t="s">
        <v>241</v>
      </c>
      <c r="B26" s="233"/>
      <c r="C26" s="233"/>
      <c r="D26" s="233"/>
      <c r="E26" s="233"/>
      <c r="F26" s="233"/>
      <c r="G26" s="233"/>
      <c r="H26" s="233"/>
      <c r="I26" s="233"/>
      <c r="J26" s="233"/>
      <c r="K26" s="233"/>
      <c r="L26" s="233"/>
      <c r="M26" s="233"/>
      <c r="N26" s="233"/>
    </row>
    <row r="27" spans="1:17" ht="23" customHeight="1">
      <c r="A27" s="234" t="s">
        <v>242</v>
      </c>
      <c r="B27" s="233"/>
      <c r="C27" s="233"/>
      <c r="D27" s="233"/>
      <c r="E27" s="233"/>
      <c r="F27" s="233"/>
      <c r="G27" s="233"/>
      <c r="H27" s="233"/>
      <c r="I27" s="233"/>
      <c r="J27" s="233"/>
      <c r="K27" s="233"/>
      <c r="L27" s="233"/>
      <c r="M27" s="233"/>
      <c r="N27" s="233"/>
    </row>
    <row r="28" spans="1:17" ht="23" customHeight="1">
      <c r="A28" s="234" t="s">
        <v>243</v>
      </c>
      <c r="B28" s="233"/>
      <c r="C28" s="233"/>
      <c r="D28" s="233"/>
      <c r="E28" s="233"/>
      <c r="F28" s="233"/>
      <c r="G28" s="233"/>
      <c r="H28" s="233"/>
      <c r="I28" s="233"/>
      <c r="J28" s="233"/>
      <c r="K28" s="233"/>
      <c r="L28" s="233"/>
      <c r="M28" s="233"/>
      <c r="N28" s="233"/>
    </row>
    <row r="29" spans="1:17" ht="23" customHeight="1">
      <c r="A29" s="234" t="s">
        <v>244</v>
      </c>
      <c r="B29" s="233"/>
      <c r="C29" s="233"/>
      <c r="D29" s="233"/>
      <c r="E29" s="233"/>
      <c r="F29" s="233"/>
      <c r="G29" s="233"/>
      <c r="H29" s="233"/>
      <c r="I29" s="233"/>
      <c r="J29" s="233"/>
      <c r="K29" s="233"/>
      <c r="L29" s="233"/>
      <c r="M29" s="233"/>
      <c r="N29" s="233"/>
    </row>
    <row r="30" spans="1:17" ht="23" customHeight="1">
      <c r="A30" s="234" t="s">
        <v>245</v>
      </c>
      <c r="B30" s="233"/>
      <c r="C30" s="233"/>
      <c r="D30" s="233"/>
      <c r="E30" s="233"/>
      <c r="F30" s="233"/>
      <c r="G30" s="233"/>
      <c r="H30" s="233"/>
      <c r="I30" s="233"/>
      <c r="J30" s="233"/>
      <c r="K30" s="233"/>
      <c r="L30" s="233"/>
      <c r="M30" s="233"/>
      <c r="N30" s="233"/>
    </row>
    <row r="31" spans="1:17" ht="23" customHeight="1">
      <c r="A31" s="234" t="s">
        <v>246</v>
      </c>
      <c r="B31" s="233"/>
      <c r="C31" s="233"/>
      <c r="D31" s="233"/>
      <c r="E31" s="233"/>
      <c r="F31" s="233"/>
      <c r="G31" s="233"/>
      <c r="H31" s="233"/>
      <c r="I31" s="233"/>
      <c r="J31" s="233"/>
      <c r="K31" s="233"/>
      <c r="L31" s="233"/>
      <c r="M31" s="233"/>
      <c r="N31" s="233"/>
    </row>
    <row r="32" spans="1:17" ht="21">
      <c r="A32" s="233"/>
      <c r="B32" s="233"/>
      <c r="C32" s="233"/>
      <c r="D32" s="233"/>
      <c r="E32" s="233"/>
      <c r="F32" s="233"/>
      <c r="G32" s="233"/>
      <c r="H32" s="233"/>
      <c r="I32" s="233"/>
      <c r="J32" s="233"/>
      <c r="K32" s="233"/>
      <c r="L32" s="233"/>
      <c r="M32" s="233"/>
      <c r="N32" s="233"/>
    </row>
  </sheetData>
  <sheetProtection sheet="1" objects="1" scenarios="1" selectLockedCells="1" selectUnlockedCells="1"/>
  <mergeCells count="1">
    <mergeCell ref="A22:Q22"/>
  </mergeCells>
  <phoneticPr fontId="3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3E77-7900-4F90-9F0B-8FCE0B9F2325}">
  <dimension ref="A1:AK32"/>
  <sheetViews>
    <sheetView topLeftCell="A22" zoomScale="80" zoomScaleNormal="80" workbookViewId="0">
      <selection activeCell="X24" sqref="X24"/>
    </sheetView>
  </sheetViews>
  <sheetFormatPr defaultRowHeight="13"/>
  <cols>
    <col min="1" max="1" width="8.7265625" style="258"/>
    <col min="2" max="2" width="6.26953125" style="258" customWidth="1"/>
    <col min="3" max="12" width="7.453125" style="258" customWidth="1"/>
    <col min="13" max="257" width="8.7265625" style="258"/>
    <col min="258" max="258" width="6.26953125" style="258" customWidth="1"/>
    <col min="259" max="268" width="7.453125" style="258" customWidth="1"/>
    <col min="269" max="513" width="8.7265625" style="258"/>
    <col min="514" max="514" width="6.26953125" style="258" customWidth="1"/>
    <col min="515" max="524" width="7.453125" style="258" customWidth="1"/>
    <col min="525" max="769" width="8.7265625" style="258"/>
    <col min="770" max="770" width="6.26953125" style="258" customWidth="1"/>
    <col min="771" max="780" width="7.453125" style="258" customWidth="1"/>
    <col min="781" max="1025" width="8.7265625" style="258"/>
    <col min="1026" max="1026" width="6.26953125" style="258" customWidth="1"/>
    <col min="1027" max="1036" width="7.453125" style="258" customWidth="1"/>
    <col min="1037" max="1281" width="8.7265625" style="258"/>
    <col min="1282" max="1282" width="6.26953125" style="258" customWidth="1"/>
    <col min="1283" max="1292" width="7.453125" style="258" customWidth="1"/>
    <col min="1293" max="1537" width="8.7265625" style="258"/>
    <col min="1538" max="1538" width="6.26953125" style="258" customWidth="1"/>
    <col min="1539" max="1548" width="7.453125" style="258" customWidth="1"/>
    <col min="1549" max="1793" width="8.7265625" style="258"/>
    <col min="1794" max="1794" width="6.26953125" style="258" customWidth="1"/>
    <col min="1795" max="1804" width="7.453125" style="258" customWidth="1"/>
    <col min="1805" max="2049" width="8.7265625" style="258"/>
    <col min="2050" max="2050" width="6.26953125" style="258" customWidth="1"/>
    <col min="2051" max="2060" width="7.453125" style="258" customWidth="1"/>
    <col min="2061" max="2305" width="8.7265625" style="258"/>
    <col min="2306" max="2306" width="6.26953125" style="258" customWidth="1"/>
    <col min="2307" max="2316" width="7.453125" style="258" customWidth="1"/>
    <col min="2317" max="2561" width="8.7265625" style="258"/>
    <col min="2562" max="2562" width="6.26953125" style="258" customWidth="1"/>
    <col min="2563" max="2572" width="7.453125" style="258" customWidth="1"/>
    <col min="2573" max="2817" width="8.7265625" style="258"/>
    <col min="2818" max="2818" width="6.26953125" style="258" customWidth="1"/>
    <col min="2819" max="2828" width="7.453125" style="258" customWidth="1"/>
    <col min="2829" max="3073" width="8.7265625" style="258"/>
    <col min="3074" max="3074" width="6.26953125" style="258" customWidth="1"/>
    <col min="3075" max="3084" width="7.453125" style="258" customWidth="1"/>
    <col min="3085" max="3329" width="8.7265625" style="258"/>
    <col min="3330" max="3330" width="6.26953125" style="258" customWidth="1"/>
    <col min="3331" max="3340" width="7.453125" style="258" customWidth="1"/>
    <col min="3341" max="3585" width="8.7265625" style="258"/>
    <col min="3586" max="3586" width="6.26953125" style="258" customWidth="1"/>
    <col min="3587" max="3596" width="7.453125" style="258" customWidth="1"/>
    <col min="3597" max="3841" width="8.7265625" style="258"/>
    <col min="3842" max="3842" width="6.26953125" style="258" customWidth="1"/>
    <col min="3843" max="3852" width="7.453125" style="258" customWidth="1"/>
    <col min="3853" max="4097" width="8.7265625" style="258"/>
    <col min="4098" max="4098" width="6.26953125" style="258" customWidth="1"/>
    <col min="4099" max="4108" width="7.453125" style="258" customWidth="1"/>
    <col min="4109" max="4353" width="8.7265625" style="258"/>
    <col min="4354" max="4354" width="6.26953125" style="258" customWidth="1"/>
    <col min="4355" max="4364" width="7.453125" style="258" customWidth="1"/>
    <col min="4365" max="4609" width="8.7265625" style="258"/>
    <col min="4610" max="4610" width="6.26953125" style="258" customWidth="1"/>
    <col min="4611" max="4620" width="7.453125" style="258" customWidth="1"/>
    <col min="4621" max="4865" width="8.7265625" style="258"/>
    <col min="4866" max="4866" width="6.26953125" style="258" customWidth="1"/>
    <col min="4867" max="4876" width="7.453125" style="258" customWidth="1"/>
    <col min="4877" max="5121" width="8.7265625" style="258"/>
    <col min="5122" max="5122" width="6.26953125" style="258" customWidth="1"/>
    <col min="5123" max="5132" width="7.453125" style="258" customWidth="1"/>
    <col min="5133" max="5377" width="8.7265625" style="258"/>
    <col min="5378" max="5378" width="6.26953125" style="258" customWidth="1"/>
    <col min="5379" max="5388" width="7.453125" style="258" customWidth="1"/>
    <col min="5389" max="5633" width="8.7265625" style="258"/>
    <col min="5634" max="5634" width="6.26953125" style="258" customWidth="1"/>
    <col min="5635" max="5644" width="7.453125" style="258" customWidth="1"/>
    <col min="5645" max="5889" width="8.7265625" style="258"/>
    <col min="5890" max="5890" width="6.26953125" style="258" customWidth="1"/>
    <col min="5891" max="5900" width="7.453125" style="258" customWidth="1"/>
    <col min="5901" max="6145" width="8.7265625" style="258"/>
    <col min="6146" max="6146" width="6.26953125" style="258" customWidth="1"/>
    <col min="6147" max="6156" width="7.453125" style="258" customWidth="1"/>
    <col min="6157" max="6401" width="8.7265625" style="258"/>
    <col min="6402" max="6402" width="6.26953125" style="258" customWidth="1"/>
    <col min="6403" max="6412" width="7.453125" style="258" customWidth="1"/>
    <col min="6413" max="6657" width="8.7265625" style="258"/>
    <col min="6658" max="6658" width="6.26953125" style="258" customWidth="1"/>
    <col min="6659" max="6668" width="7.453125" style="258" customWidth="1"/>
    <col min="6669" max="6913" width="8.7265625" style="258"/>
    <col min="6914" max="6914" width="6.26953125" style="258" customWidth="1"/>
    <col min="6915" max="6924" width="7.453125" style="258" customWidth="1"/>
    <col min="6925" max="7169" width="8.7265625" style="258"/>
    <col min="7170" max="7170" width="6.26953125" style="258" customWidth="1"/>
    <col min="7171" max="7180" width="7.453125" style="258" customWidth="1"/>
    <col min="7181" max="7425" width="8.7265625" style="258"/>
    <col min="7426" max="7426" width="6.26953125" style="258" customWidth="1"/>
    <col min="7427" max="7436" width="7.453125" style="258" customWidth="1"/>
    <col min="7437" max="7681" width="8.7265625" style="258"/>
    <col min="7682" max="7682" width="6.26953125" style="258" customWidth="1"/>
    <col min="7683" max="7692" width="7.453125" style="258" customWidth="1"/>
    <col min="7693" max="7937" width="8.7265625" style="258"/>
    <col min="7938" max="7938" width="6.26953125" style="258" customWidth="1"/>
    <col min="7939" max="7948" width="7.453125" style="258" customWidth="1"/>
    <col min="7949" max="8193" width="8.7265625" style="258"/>
    <col min="8194" max="8194" width="6.26953125" style="258" customWidth="1"/>
    <col min="8195" max="8204" width="7.453125" style="258" customWidth="1"/>
    <col min="8205" max="8449" width="8.7265625" style="258"/>
    <col min="8450" max="8450" width="6.26953125" style="258" customWidth="1"/>
    <col min="8451" max="8460" width="7.453125" style="258" customWidth="1"/>
    <col min="8461" max="8705" width="8.7265625" style="258"/>
    <col min="8706" max="8706" width="6.26953125" style="258" customWidth="1"/>
    <col min="8707" max="8716" width="7.453125" style="258" customWidth="1"/>
    <col min="8717" max="8961" width="8.7265625" style="258"/>
    <col min="8962" max="8962" width="6.26953125" style="258" customWidth="1"/>
    <col min="8963" max="8972" width="7.453125" style="258" customWidth="1"/>
    <col min="8973" max="9217" width="8.7265625" style="258"/>
    <col min="9218" max="9218" width="6.26953125" style="258" customWidth="1"/>
    <col min="9219" max="9228" width="7.453125" style="258" customWidth="1"/>
    <col min="9229" max="9473" width="8.7265625" style="258"/>
    <col min="9474" max="9474" width="6.26953125" style="258" customWidth="1"/>
    <col min="9475" max="9484" width="7.453125" style="258" customWidth="1"/>
    <col min="9485" max="9729" width="8.7265625" style="258"/>
    <col min="9730" max="9730" width="6.26953125" style="258" customWidth="1"/>
    <col min="9731" max="9740" width="7.453125" style="258" customWidth="1"/>
    <col min="9741" max="9985" width="8.7265625" style="258"/>
    <col min="9986" max="9986" width="6.26953125" style="258" customWidth="1"/>
    <col min="9987" max="9996" width="7.453125" style="258" customWidth="1"/>
    <col min="9997" max="10241" width="8.7265625" style="258"/>
    <col min="10242" max="10242" width="6.26953125" style="258" customWidth="1"/>
    <col min="10243" max="10252" width="7.453125" style="258" customWidth="1"/>
    <col min="10253" max="10497" width="8.7265625" style="258"/>
    <col min="10498" max="10498" width="6.26953125" style="258" customWidth="1"/>
    <col min="10499" max="10508" width="7.453125" style="258" customWidth="1"/>
    <col min="10509" max="10753" width="8.7265625" style="258"/>
    <col min="10754" max="10754" width="6.26953125" style="258" customWidth="1"/>
    <col min="10755" max="10764" width="7.453125" style="258" customWidth="1"/>
    <col min="10765" max="11009" width="8.7265625" style="258"/>
    <col min="11010" max="11010" width="6.26953125" style="258" customWidth="1"/>
    <col min="11011" max="11020" width="7.453125" style="258" customWidth="1"/>
    <col min="11021" max="11265" width="8.7265625" style="258"/>
    <col min="11266" max="11266" width="6.26953125" style="258" customWidth="1"/>
    <col min="11267" max="11276" width="7.453125" style="258" customWidth="1"/>
    <col min="11277" max="11521" width="8.7265625" style="258"/>
    <col min="11522" max="11522" width="6.26953125" style="258" customWidth="1"/>
    <col min="11523" max="11532" width="7.453125" style="258" customWidth="1"/>
    <col min="11533" max="11777" width="8.7265625" style="258"/>
    <col min="11778" max="11778" width="6.26953125" style="258" customWidth="1"/>
    <col min="11779" max="11788" width="7.453125" style="258" customWidth="1"/>
    <col min="11789" max="12033" width="8.7265625" style="258"/>
    <col min="12034" max="12034" width="6.26953125" style="258" customWidth="1"/>
    <col min="12035" max="12044" width="7.453125" style="258" customWidth="1"/>
    <col min="12045" max="12289" width="8.7265625" style="258"/>
    <col min="12290" max="12290" width="6.26953125" style="258" customWidth="1"/>
    <col min="12291" max="12300" width="7.453125" style="258" customWidth="1"/>
    <col min="12301" max="12545" width="8.7265625" style="258"/>
    <col min="12546" max="12546" width="6.26953125" style="258" customWidth="1"/>
    <col min="12547" max="12556" width="7.453125" style="258" customWidth="1"/>
    <col min="12557" max="12801" width="8.7265625" style="258"/>
    <col min="12802" max="12802" width="6.26953125" style="258" customWidth="1"/>
    <col min="12803" max="12812" width="7.453125" style="258" customWidth="1"/>
    <col min="12813" max="13057" width="8.7265625" style="258"/>
    <col min="13058" max="13058" width="6.26953125" style="258" customWidth="1"/>
    <col min="13059" max="13068" width="7.453125" style="258" customWidth="1"/>
    <col min="13069" max="13313" width="8.7265625" style="258"/>
    <col min="13314" max="13314" width="6.26953125" style="258" customWidth="1"/>
    <col min="13315" max="13324" width="7.453125" style="258" customWidth="1"/>
    <col min="13325" max="13569" width="8.7265625" style="258"/>
    <col min="13570" max="13570" width="6.26953125" style="258" customWidth="1"/>
    <col min="13571" max="13580" width="7.453125" style="258" customWidth="1"/>
    <col min="13581" max="13825" width="8.7265625" style="258"/>
    <col min="13826" max="13826" width="6.26953125" style="258" customWidth="1"/>
    <col min="13827" max="13836" width="7.453125" style="258" customWidth="1"/>
    <col min="13837" max="14081" width="8.7265625" style="258"/>
    <col min="14082" max="14082" width="6.26953125" style="258" customWidth="1"/>
    <col min="14083" max="14092" width="7.453125" style="258" customWidth="1"/>
    <col min="14093" max="14337" width="8.7265625" style="258"/>
    <col min="14338" max="14338" width="6.26953125" style="258" customWidth="1"/>
    <col min="14339" max="14348" width="7.453125" style="258" customWidth="1"/>
    <col min="14349" max="14593" width="8.7265625" style="258"/>
    <col min="14594" max="14594" width="6.26953125" style="258" customWidth="1"/>
    <col min="14595" max="14604" width="7.453125" style="258" customWidth="1"/>
    <col min="14605" max="14849" width="8.7265625" style="258"/>
    <col min="14850" max="14850" width="6.26953125" style="258" customWidth="1"/>
    <col min="14851" max="14860" width="7.453125" style="258" customWidth="1"/>
    <col min="14861" max="15105" width="8.7265625" style="258"/>
    <col min="15106" max="15106" width="6.26953125" style="258" customWidth="1"/>
    <col min="15107" max="15116" width="7.453125" style="258" customWidth="1"/>
    <col min="15117" max="15361" width="8.7265625" style="258"/>
    <col min="15362" max="15362" width="6.26953125" style="258" customWidth="1"/>
    <col min="15363" max="15372" width="7.453125" style="258" customWidth="1"/>
    <col min="15373" max="15617" width="8.7265625" style="258"/>
    <col min="15618" max="15618" width="6.26953125" style="258" customWidth="1"/>
    <col min="15619" max="15628" width="7.453125" style="258" customWidth="1"/>
    <col min="15629" max="15873" width="8.7265625" style="258"/>
    <col min="15874" max="15874" width="6.26953125" style="258" customWidth="1"/>
    <col min="15875" max="15884" width="7.453125" style="258" customWidth="1"/>
    <col min="15885" max="16129" width="8.7265625" style="258"/>
    <col min="16130" max="16130" width="6.26953125" style="258" customWidth="1"/>
    <col min="16131" max="16140" width="7.453125" style="258" customWidth="1"/>
    <col min="16141" max="16384" width="8.7265625" style="258"/>
  </cols>
  <sheetData>
    <row r="1" spans="1:12" s="237" customFormat="1" ht="25.5" customHeight="1">
      <c r="A1" s="235" t="s">
        <v>196</v>
      </c>
      <c r="B1" s="236"/>
      <c r="C1" s="236"/>
    </row>
    <row r="2" spans="1:12" s="237" customFormat="1" ht="16.5">
      <c r="H2" s="641" t="s">
        <v>197</v>
      </c>
      <c r="I2" s="641"/>
      <c r="J2" s="641"/>
      <c r="K2" s="641"/>
      <c r="L2" s="641"/>
    </row>
    <row r="3" spans="1:12" s="237" customFormat="1" ht="20.25" customHeight="1">
      <c r="H3" s="641" t="s">
        <v>198</v>
      </c>
      <c r="I3" s="641"/>
      <c r="J3" s="641"/>
      <c r="K3" s="641"/>
      <c r="L3" s="641"/>
    </row>
    <row r="4" spans="1:12" s="237" customFormat="1">
      <c r="A4" s="238"/>
    </row>
    <row r="5" spans="1:12" s="237" customFormat="1" ht="27" customHeight="1">
      <c r="A5" s="642" t="s">
        <v>199</v>
      </c>
      <c r="B5" s="642"/>
      <c r="C5" s="642"/>
      <c r="D5" s="642"/>
      <c r="E5" s="642"/>
      <c r="F5" s="642"/>
      <c r="G5" s="642"/>
      <c r="H5" s="642"/>
      <c r="I5" s="642"/>
      <c r="J5" s="642"/>
      <c r="K5" s="642"/>
      <c r="L5" s="643"/>
    </row>
    <row r="6" spans="1:12" s="237" customFormat="1" ht="27" customHeight="1">
      <c r="A6" s="644" t="s">
        <v>200</v>
      </c>
      <c r="B6" s="644"/>
      <c r="C6" s="644"/>
      <c r="D6" s="644"/>
      <c r="E6" s="644"/>
      <c r="F6" s="644"/>
      <c r="G6" s="644"/>
      <c r="H6" s="644"/>
      <c r="I6" s="644"/>
      <c r="J6" s="644"/>
      <c r="K6" s="644"/>
      <c r="L6" s="645"/>
    </row>
    <row r="7" spans="1:12" s="237" customFormat="1" ht="25" customHeight="1">
      <c r="A7" s="239" t="s">
        <v>201</v>
      </c>
    </row>
    <row r="8" spans="1:12" s="237" customFormat="1" ht="25" customHeight="1">
      <c r="A8" s="638" t="s">
        <v>202</v>
      </c>
      <c r="B8" s="639"/>
      <c r="C8" s="639"/>
      <c r="D8" s="639"/>
      <c r="E8" s="639"/>
      <c r="F8" s="639"/>
      <c r="G8" s="639"/>
      <c r="H8" s="639"/>
      <c r="I8" s="639"/>
      <c r="J8" s="639"/>
      <c r="K8" s="639"/>
      <c r="L8" s="639"/>
    </row>
    <row r="9" spans="1:12" s="237" customFormat="1" ht="25" customHeight="1">
      <c r="A9" s="638" t="s">
        <v>203</v>
      </c>
      <c r="B9" s="639"/>
      <c r="C9" s="639"/>
      <c r="D9" s="639"/>
      <c r="E9" s="639"/>
      <c r="F9" s="639"/>
      <c r="G9" s="639"/>
      <c r="H9" s="639"/>
      <c r="I9" s="639"/>
      <c r="J9" s="639"/>
      <c r="K9" s="639"/>
      <c r="L9" s="639"/>
    </row>
    <row r="10" spans="1:12" s="237" customFormat="1" ht="20.25" customHeight="1">
      <c r="A10" s="240"/>
    </row>
    <row r="11" spans="1:12" s="237" customFormat="1" ht="25" customHeight="1">
      <c r="A11" s="646" t="s">
        <v>204</v>
      </c>
      <c r="B11" s="646"/>
      <c r="C11" s="646"/>
      <c r="D11" s="646"/>
      <c r="E11" s="646"/>
      <c r="F11" s="646"/>
      <c r="G11" s="646"/>
      <c r="H11" s="646"/>
      <c r="I11" s="646"/>
      <c r="J11" s="241"/>
      <c r="K11" s="242"/>
      <c r="L11" s="242"/>
    </row>
    <row r="12" spans="1:12" s="237" customFormat="1" ht="25" customHeight="1">
      <c r="A12" s="647" t="s">
        <v>205</v>
      </c>
      <c r="B12" s="647"/>
      <c r="C12" s="647"/>
      <c r="D12" s="647"/>
      <c r="E12" s="647"/>
      <c r="F12" s="647"/>
      <c r="G12" s="647"/>
      <c r="H12" s="647"/>
      <c r="I12" s="647"/>
      <c r="J12" s="647"/>
      <c r="K12" s="647"/>
      <c r="L12" s="647"/>
    </row>
    <row r="13" spans="1:12" s="237" customFormat="1" ht="10.5" customHeight="1">
      <c r="A13" s="243"/>
      <c r="B13" s="244"/>
      <c r="C13" s="244"/>
      <c r="D13" s="244"/>
      <c r="E13" s="244"/>
      <c r="F13" s="244"/>
      <c r="G13" s="244"/>
      <c r="H13" s="244"/>
      <c r="I13" s="244"/>
      <c r="J13" s="244"/>
      <c r="K13" s="244"/>
      <c r="L13" s="244"/>
    </row>
    <row r="14" spans="1:12" s="237" customFormat="1" ht="24.75" customHeight="1">
      <c r="A14" s="243" t="s">
        <v>206</v>
      </c>
    </row>
    <row r="15" spans="1:12" s="237" customFormat="1" ht="13.15" customHeight="1">
      <c r="A15" s="245"/>
      <c r="E15" s="246"/>
      <c r="F15" s="246"/>
      <c r="G15" s="246"/>
      <c r="H15" s="246"/>
      <c r="I15" s="246"/>
      <c r="J15" s="246"/>
      <c r="K15" s="247"/>
    </row>
    <row r="16" spans="1:12" s="237" customFormat="1" ht="25" customHeight="1">
      <c r="A16" s="248" t="s">
        <v>207</v>
      </c>
      <c r="B16" s="249" t="s">
        <v>208</v>
      </c>
      <c r="C16" s="250"/>
      <c r="D16" s="250"/>
      <c r="E16" s="250"/>
      <c r="F16" s="250"/>
      <c r="G16" s="250"/>
      <c r="H16" s="250"/>
      <c r="I16" s="250"/>
      <c r="J16" s="250"/>
      <c r="K16" s="250"/>
      <c r="L16" s="251"/>
    </row>
    <row r="17" spans="1:37" s="237" customFormat="1" ht="25" customHeight="1">
      <c r="A17" s="248" t="s">
        <v>207</v>
      </c>
      <c r="B17" s="249" t="s">
        <v>209</v>
      </c>
      <c r="C17" s="250"/>
      <c r="D17" s="250"/>
      <c r="E17" s="250"/>
      <c r="F17" s="250"/>
      <c r="G17" s="250"/>
      <c r="H17" s="250"/>
      <c r="I17" s="250"/>
      <c r="J17" s="250"/>
      <c r="K17" s="250"/>
      <c r="L17" s="251"/>
    </row>
    <row r="18" spans="1:37" s="237" customFormat="1" ht="17.649999999999999" customHeight="1">
      <c r="A18" s="252"/>
      <c r="AK18" s="237" t="s">
        <v>210</v>
      </c>
    </row>
    <row r="19" spans="1:37" s="237" customFormat="1" ht="40" customHeight="1">
      <c r="A19" s="648" t="s">
        <v>211</v>
      </c>
      <c r="B19" s="649"/>
      <c r="C19" s="649"/>
      <c r="D19" s="649"/>
      <c r="E19" s="649"/>
      <c r="F19" s="649"/>
      <c r="G19" s="649"/>
      <c r="H19" s="649"/>
      <c r="I19" s="649"/>
      <c r="J19" s="649"/>
      <c r="K19" s="649"/>
      <c r="L19" s="650"/>
      <c r="AK19" s="237" t="s">
        <v>212</v>
      </c>
    </row>
    <row r="20" spans="1:37" s="237" customFormat="1" ht="9.75" customHeight="1" thickBot="1">
      <c r="A20" s="253"/>
      <c r="B20" s="253"/>
      <c r="C20" s="253"/>
      <c r="D20" s="253"/>
      <c r="E20" s="253"/>
      <c r="F20" s="253"/>
      <c r="G20" s="253"/>
      <c r="H20" s="253"/>
      <c r="I20" s="253"/>
      <c r="J20" s="253"/>
      <c r="K20" s="253"/>
      <c r="AK20" s="237" t="s">
        <v>213</v>
      </c>
    </row>
    <row r="21" spans="1:37" s="237" customFormat="1" ht="36.75" customHeight="1">
      <c r="A21" s="651" t="s">
        <v>24</v>
      </c>
      <c r="B21" s="652"/>
      <c r="C21" s="655">
        <f>チーム情報!A4</f>
        <v>0</v>
      </c>
      <c r="D21" s="656"/>
      <c r="E21" s="656"/>
      <c r="F21" s="656"/>
      <c r="G21" s="657"/>
      <c r="H21" s="661" t="s">
        <v>214</v>
      </c>
      <c r="I21" s="662"/>
      <c r="J21" s="663"/>
      <c r="K21" s="664"/>
      <c r="L21" s="665"/>
    </row>
    <row r="22" spans="1:37" s="237" customFormat="1" ht="41.25" customHeight="1" thickBot="1">
      <c r="A22" s="653"/>
      <c r="B22" s="654"/>
      <c r="C22" s="658"/>
      <c r="D22" s="659"/>
      <c r="E22" s="659"/>
      <c r="F22" s="659"/>
      <c r="G22" s="660"/>
      <c r="H22" s="666">
        <f>チーム情報!AE4</f>
        <v>0</v>
      </c>
      <c r="I22" s="667"/>
      <c r="J22" s="667"/>
      <c r="K22" s="667"/>
      <c r="L22" s="668"/>
    </row>
    <row r="23" spans="1:37" s="237" customFormat="1" ht="30" customHeight="1">
      <c r="A23" s="669" t="s">
        <v>215</v>
      </c>
      <c r="B23" s="670"/>
      <c r="C23" s="673" t="str">
        <f>IF(チーム情報!F38="","",チーム情報!F38&amp;" "&amp;チーム情報!L38)</f>
        <v/>
      </c>
      <c r="D23" s="674"/>
      <c r="E23" s="674"/>
      <c r="F23" s="674"/>
      <c r="G23" s="675"/>
      <c r="H23" s="682" t="s">
        <v>216</v>
      </c>
      <c r="I23" s="683"/>
      <c r="J23" s="683"/>
      <c r="K23" s="683"/>
      <c r="L23" s="684"/>
    </row>
    <row r="24" spans="1:37" s="237" customFormat="1" ht="40" customHeight="1">
      <c r="A24" s="669"/>
      <c r="B24" s="670"/>
      <c r="C24" s="676"/>
      <c r="D24" s="677"/>
      <c r="E24" s="677"/>
      <c r="F24" s="677"/>
      <c r="G24" s="678"/>
      <c r="H24" s="685">
        <f>チーム情報!R10</f>
        <v>0</v>
      </c>
      <c r="I24" s="686"/>
      <c r="J24" s="686"/>
      <c r="K24" s="686"/>
      <c r="L24" s="687"/>
    </row>
    <row r="25" spans="1:37" s="237" customFormat="1" ht="40" customHeight="1">
      <c r="A25" s="671"/>
      <c r="B25" s="672"/>
      <c r="C25" s="679"/>
      <c r="D25" s="680"/>
      <c r="E25" s="680"/>
      <c r="F25" s="680"/>
      <c r="G25" s="681"/>
      <c r="H25" s="688"/>
      <c r="I25" s="689"/>
      <c r="J25" s="689"/>
      <c r="K25" s="689"/>
      <c r="L25" s="690"/>
    </row>
    <row r="26" spans="1:37" s="237" customFormat="1" ht="33.75" customHeight="1">
      <c r="A26" s="691" t="s">
        <v>217</v>
      </c>
      <c r="B26" s="692"/>
      <c r="C26" s="695"/>
      <c r="D26" s="696"/>
      <c r="E26" s="699" t="s">
        <v>218</v>
      </c>
      <c r="F26" s="701" t="s">
        <v>219</v>
      </c>
      <c r="G26" s="702"/>
      <c r="H26" s="705" t="str">
        <f>IF(C26=0,"",C26*300)</f>
        <v/>
      </c>
      <c r="I26" s="705"/>
      <c r="J26" s="705"/>
      <c r="K26" s="705"/>
      <c r="L26" s="707" t="s">
        <v>220</v>
      </c>
    </row>
    <row r="27" spans="1:37" s="237" customFormat="1" ht="26.25" customHeight="1" thickBot="1">
      <c r="A27" s="693"/>
      <c r="B27" s="694"/>
      <c r="C27" s="697"/>
      <c r="D27" s="698"/>
      <c r="E27" s="700"/>
      <c r="F27" s="703"/>
      <c r="G27" s="704"/>
      <c r="H27" s="706"/>
      <c r="I27" s="706"/>
      <c r="J27" s="706"/>
      <c r="K27" s="706"/>
      <c r="L27" s="708"/>
    </row>
    <row r="28" spans="1:37" s="237" customFormat="1" ht="60" customHeight="1" thickBot="1">
      <c r="A28" s="254"/>
      <c r="B28" s="254"/>
      <c r="C28" s="709" t="s">
        <v>221</v>
      </c>
      <c r="D28" s="710"/>
      <c r="E28" s="710"/>
      <c r="F28" s="710"/>
      <c r="G28" s="711"/>
      <c r="H28" s="712" t="str">
        <f>IF(C26=0,"",H26+5000)</f>
        <v/>
      </c>
      <c r="I28" s="713"/>
      <c r="J28" s="713"/>
      <c r="K28" s="713"/>
      <c r="L28" s="255" t="s">
        <v>220</v>
      </c>
    </row>
    <row r="29" spans="1:37" s="237" customFormat="1" ht="36.75" customHeight="1" thickBot="1">
      <c r="A29" s="254"/>
      <c r="B29" s="714" t="s">
        <v>222</v>
      </c>
      <c r="C29" s="715"/>
      <c r="D29" s="715"/>
      <c r="E29" s="715"/>
      <c r="F29" s="715"/>
      <c r="G29" s="715"/>
      <c r="H29" s="715"/>
      <c r="I29" s="715"/>
      <c r="J29" s="715"/>
      <c r="K29" s="715"/>
      <c r="L29" s="715"/>
    </row>
    <row r="30" spans="1:37" s="237" customFormat="1" ht="42.5" customHeight="1" thickBot="1">
      <c r="A30" s="254"/>
      <c r="B30" s="716" t="s">
        <v>223</v>
      </c>
      <c r="C30" s="717"/>
      <c r="D30" s="718"/>
      <c r="E30" s="718"/>
      <c r="F30" s="718"/>
      <c r="G30" s="719" t="s">
        <v>224</v>
      </c>
      <c r="H30" s="720"/>
      <c r="I30" s="721"/>
      <c r="J30" s="721"/>
      <c r="K30" s="721"/>
      <c r="L30" s="722"/>
    </row>
    <row r="31" spans="1:37" s="237" customFormat="1" ht="25" customHeight="1">
      <c r="A31" s="256"/>
      <c r="B31" s="257"/>
      <c r="C31" s="257"/>
      <c r="D31" s="640" t="s">
        <v>254</v>
      </c>
      <c r="E31" s="640"/>
      <c r="F31" s="640"/>
      <c r="G31" s="640"/>
      <c r="H31" s="640"/>
      <c r="I31" s="637" t="s">
        <v>253</v>
      </c>
      <c r="J31" s="637"/>
      <c r="K31" s="637"/>
      <c r="L31" s="637"/>
    </row>
    <row r="32" spans="1:37" s="237" customFormat="1" ht="29.25" customHeight="1">
      <c r="A32" s="252"/>
    </row>
  </sheetData>
  <sheetProtection sheet="1" objects="1" scenarios="1"/>
  <mergeCells count="32">
    <mergeCell ref="C28:G28"/>
    <mergeCell ref="H28:K28"/>
    <mergeCell ref="B29:L29"/>
    <mergeCell ref="B30:C30"/>
    <mergeCell ref="D30:F30"/>
    <mergeCell ref="G30:H30"/>
    <mergeCell ref="I30:L30"/>
    <mergeCell ref="C23:G25"/>
    <mergeCell ref="H23:L23"/>
    <mergeCell ref="H24:L25"/>
    <mergeCell ref="A26:B27"/>
    <mergeCell ref="C26:D27"/>
    <mergeCell ref="E26:E27"/>
    <mergeCell ref="F26:G27"/>
    <mergeCell ref="H26:K27"/>
    <mergeCell ref="L26:L27"/>
    <mergeCell ref="I31:L31"/>
    <mergeCell ref="A9:L9"/>
    <mergeCell ref="D31:H31"/>
    <mergeCell ref="H2:L2"/>
    <mergeCell ref="H3:L3"/>
    <mergeCell ref="A5:L5"/>
    <mergeCell ref="A6:L6"/>
    <mergeCell ref="A8:L8"/>
    <mergeCell ref="A11:I11"/>
    <mergeCell ref="A12:L12"/>
    <mergeCell ref="A19:L19"/>
    <mergeCell ref="A21:B22"/>
    <mergeCell ref="C21:G22"/>
    <mergeCell ref="H21:L21"/>
    <mergeCell ref="H22:L22"/>
    <mergeCell ref="A23:B25"/>
  </mergeCells>
  <phoneticPr fontId="31"/>
  <dataValidations count="1">
    <dataValidation type="textLength" operator="lessThanOrEqual" allowBlank="1" showInputMessage="1" showErrorMessage="1" sqref="I30:L30" xr:uid="{3DD6D0AD-EF3C-425F-BEBA-1BB0459687E3}">
      <formula1>999999999</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sheetPr>
  <dimension ref="A1:BW64"/>
  <sheetViews>
    <sheetView zoomScaleNormal="100" zoomScaleSheetLayoutView="100" workbookViewId="0">
      <selection activeCell="BM8" sqref="BM8"/>
    </sheetView>
  </sheetViews>
  <sheetFormatPr defaultColWidth="1.6328125" defaultRowHeight="13"/>
  <cols>
    <col min="1" max="10" width="1.6328125" style="66"/>
    <col min="11" max="11" width="2.453125" style="66" bestFit="1" customWidth="1"/>
    <col min="12" max="13" width="1.6328125" style="66"/>
    <col min="14" max="14" width="3.453125" style="66" customWidth="1"/>
    <col min="15" max="17" width="1.6328125" style="66"/>
    <col min="18" max="18" width="1.6328125" style="66" customWidth="1"/>
    <col min="19" max="20" width="1.6328125" style="66"/>
    <col min="21" max="21" width="1.6328125" style="66" customWidth="1"/>
    <col min="22" max="22" width="1.453125" style="66" customWidth="1"/>
    <col min="23" max="23" width="1.6328125" style="66" hidden="1" customWidth="1"/>
    <col min="24" max="27" width="1.6328125" style="66"/>
    <col min="28" max="28" width="2.08984375" style="66" customWidth="1"/>
    <col min="29" max="38" width="1.6328125" style="66"/>
    <col min="39" max="39" width="2.1796875" style="66" customWidth="1"/>
    <col min="40" max="47" width="1.6328125" style="66"/>
    <col min="48" max="48" width="1.6328125" style="66" customWidth="1"/>
    <col min="49" max="49" width="2.08984375" style="66" customWidth="1"/>
    <col min="50" max="50" width="5.08984375" style="66" customWidth="1"/>
    <col min="51" max="51" width="0.1796875" style="66" customWidth="1"/>
    <col min="52" max="52" width="1.6328125" style="66" hidden="1" customWidth="1"/>
    <col min="53" max="54" width="1.6328125" style="66"/>
    <col min="55" max="55" width="2.08984375" style="66" customWidth="1"/>
    <col min="56" max="56" width="1.6328125" style="66" customWidth="1"/>
    <col min="57" max="57" width="2" style="66" customWidth="1"/>
    <col min="58" max="58" width="1.6328125" style="66" hidden="1" customWidth="1"/>
    <col min="59" max="16384" width="1.6328125" style="66"/>
  </cols>
  <sheetData>
    <row r="1" spans="1:74">
      <c r="AR1" s="67"/>
      <c r="AS1" s="379" t="str">
        <f>チーム情報!AG10&amp;" 年 "&amp;チーム情報!AJ10&amp;" 月 "&amp;チーム情報!AM10&amp;" 日"</f>
        <v>2022 年  月  日</v>
      </c>
      <c r="AT1" s="379"/>
      <c r="AU1" s="379"/>
      <c r="AV1" s="379"/>
      <c r="AW1" s="379"/>
      <c r="AX1" s="379"/>
      <c r="AY1" s="379"/>
      <c r="AZ1" s="379"/>
      <c r="BA1" s="379"/>
      <c r="BB1" s="379"/>
      <c r="BC1" s="379"/>
      <c r="BD1" s="379"/>
      <c r="BE1" s="379"/>
    </row>
    <row r="3" spans="1:74" ht="9.75" customHeight="1"/>
    <row r="4" spans="1:74" ht="12" customHeight="1"/>
    <row r="5" spans="1:74" ht="28">
      <c r="A5" s="68"/>
      <c r="B5" s="723" t="s">
        <v>8</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3"/>
      <c r="AM5" s="723"/>
      <c r="AN5" s="723"/>
      <c r="AO5" s="723"/>
      <c r="AP5" s="723"/>
      <c r="AQ5" s="723"/>
      <c r="AR5" s="723"/>
      <c r="AS5" s="723"/>
      <c r="AT5" s="723"/>
      <c r="AU5" s="723"/>
      <c r="AV5" s="723"/>
      <c r="AW5" s="723"/>
      <c r="AX5" s="723"/>
      <c r="AY5" s="723"/>
      <c r="AZ5" s="723"/>
      <c r="BA5" s="723"/>
      <c r="BB5" s="723"/>
      <c r="BC5" s="723"/>
      <c r="BD5" s="723"/>
      <c r="BE5" s="723"/>
      <c r="BF5" s="68"/>
      <c r="BG5" s="68"/>
    </row>
    <row r="6" spans="1:74" ht="11.25" customHeight="1">
      <c r="A6" s="69"/>
      <c r="B6" s="122" t="s">
        <v>134</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row>
    <row r="7" spans="1:74" ht="12.75" customHeight="1">
      <c r="A7" s="69"/>
      <c r="B7" s="381" t="str">
        <f>IF(チーム情報!A10="","",チーム情報!A10)</f>
        <v>福岡県</v>
      </c>
      <c r="C7" s="382"/>
      <c r="D7" s="382"/>
      <c r="E7" s="382"/>
      <c r="F7" s="382"/>
      <c r="G7" s="382"/>
      <c r="H7" s="382"/>
      <c r="I7" s="382"/>
      <c r="J7" s="382"/>
      <c r="K7" s="382"/>
      <c r="L7" s="382"/>
      <c r="M7" s="382"/>
      <c r="N7" s="382"/>
      <c r="O7" s="382"/>
      <c r="P7" s="383"/>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71"/>
      <c r="AX7" s="731" t="str">
        <f>IF(チーム情報!AE4="","",チーム情報!AE4)</f>
        <v/>
      </c>
      <c r="AY7" s="732"/>
      <c r="AZ7" s="732"/>
      <c r="BA7" s="732"/>
      <c r="BB7" s="732"/>
      <c r="BC7" s="732"/>
      <c r="BD7" s="732"/>
      <c r="BE7" s="733"/>
      <c r="BF7" s="71"/>
      <c r="BG7" s="69"/>
    </row>
    <row r="8" spans="1:74" ht="13.5" customHeight="1">
      <c r="A8" s="69"/>
      <c r="B8" s="384"/>
      <c r="C8" s="385"/>
      <c r="D8" s="385"/>
      <c r="E8" s="385"/>
      <c r="F8" s="385"/>
      <c r="G8" s="385"/>
      <c r="H8" s="385"/>
      <c r="I8" s="385"/>
      <c r="J8" s="385"/>
      <c r="K8" s="385"/>
      <c r="L8" s="385"/>
      <c r="M8" s="385"/>
      <c r="N8" s="385"/>
      <c r="O8" s="385"/>
      <c r="P8" s="386"/>
      <c r="Q8" s="69"/>
      <c r="R8" s="730" t="s">
        <v>133</v>
      </c>
      <c r="S8" s="730"/>
      <c r="T8" s="730"/>
      <c r="U8" s="730"/>
      <c r="V8" s="730"/>
      <c r="W8" s="730"/>
      <c r="X8" s="730"/>
      <c r="Y8" s="730"/>
      <c r="Z8" s="730"/>
      <c r="AA8" s="730"/>
      <c r="AB8" s="730"/>
      <c r="AC8" s="730"/>
      <c r="AD8" s="730"/>
      <c r="AE8" s="730"/>
      <c r="AF8" s="730"/>
      <c r="AG8" s="730"/>
      <c r="AH8" s="730"/>
      <c r="AI8" s="69"/>
      <c r="AJ8" s="69"/>
      <c r="AK8" s="69"/>
      <c r="AL8" s="69"/>
      <c r="AM8" s="69"/>
      <c r="AN8" s="69"/>
      <c r="AO8" s="69"/>
      <c r="AP8" s="69"/>
      <c r="AQ8" s="69"/>
      <c r="AR8" s="69"/>
      <c r="AS8" s="69"/>
      <c r="AT8" s="69"/>
      <c r="AU8" s="69"/>
      <c r="AV8" s="69"/>
      <c r="AW8" s="69"/>
      <c r="AX8" s="734"/>
      <c r="AY8" s="735"/>
      <c r="AZ8" s="735"/>
      <c r="BA8" s="735"/>
      <c r="BB8" s="735"/>
      <c r="BC8" s="735"/>
      <c r="BD8" s="735"/>
      <c r="BE8" s="736"/>
      <c r="BF8" s="69"/>
      <c r="BG8" s="69"/>
    </row>
    <row r="9" spans="1:74" ht="7.25" customHeight="1">
      <c r="B9" s="387"/>
      <c r="C9" s="388"/>
      <c r="D9" s="388"/>
      <c r="E9" s="388"/>
      <c r="F9" s="388"/>
      <c r="G9" s="388"/>
      <c r="H9" s="388"/>
      <c r="I9" s="388"/>
      <c r="J9" s="388"/>
      <c r="K9" s="388"/>
      <c r="L9" s="388"/>
      <c r="M9" s="388"/>
      <c r="N9" s="388"/>
      <c r="O9" s="388"/>
      <c r="P9" s="389"/>
      <c r="R9" s="730"/>
      <c r="S9" s="730"/>
      <c r="T9" s="730"/>
      <c r="U9" s="730"/>
      <c r="V9" s="730"/>
      <c r="W9" s="730"/>
      <c r="X9" s="730"/>
      <c r="Y9" s="730"/>
      <c r="Z9" s="730"/>
      <c r="AA9" s="730"/>
      <c r="AB9" s="730"/>
      <c r="AC9" s="730"/>
      <c r="AD9" s="730"/>
      <c r="AE9" s="730"/>
      <c r="AF9" s="730"/>
      <c r="AG9" s="730"/>
      <c r="AH9" s="730"/>
      <c r="AX9" s="737"/>
      <c r="AY9" s="738"/>
      <c r="AZ9" s="738"/>
      <c r="BA9" s="738"/>
      <c r="BB9" s="738"/>
      <c r="BC9" s="738"/>
      <c r="BD9" s="738"/>
      <c r="BE9" s="739"/>
      <c r="BG9" s="69"/>
      <c r="BH9" s="69"/>
      <c r="BI9" s="69"/>
      <c r="BJ9" s="69"/>
      <c r="BK9" s="69"/>
      <c r="BL9" s="69"/>
      <c r="BM9" s="69"/>
      <c r="BN9" s="69"/>
      <c r="BO9" s="69"/>
      <c r="BP9" s="69"/>
      <c r="BQ9" s="69"/>
      <c r="BR9" s="69"/>
      <c r="BS9" s="69"/>
      <c r="BT9" s="69"/>
      <c r="BU9" s="69"/>
      <c r="BV9" s="69"/>
    </row>
    <row r="10" spans="1:74" ht="6" customHeight="1">
      <c r="BG10" s="69"/>
      <c r="BH10" s="69"/>
      <c r="BI10" s="69"/>
      <c r="BJ10" s="69"/>
      <c r="BK10" s="69"/>
      <c r="BL10" s="69"/>
      <c r="BM10" s="69"/>
      <c r="BN10" s="69"/>
      <c r="BO10" s="69"/>
      <c r="BP10" s="69"/>
      <c r="BQ10" s="69"/>
      <c r="BR10" s="69"/>
      <c r="BS10" s="69"/>
      <c r="BT10" s="69"/>
      <c r="BU10" s="69"/>
      <c r="BV10" s="69"/>
    </row>
    <row r="11" spans="1:74" ht="5.25" customHeight="1">
      <c r="F11" s="67"/>
      <c r="G11" s="724">
        <v>42</v>
      </c>
      <c r="H11" s="725"/>
      <c r="I11" s="726"/>
      <c r="J11" s="67"/>
      <c r="BG11" s="69"/>
      <c r="BH11" s="69"/>
      <c r="BI11" s="69"/>
      <c r="BJ11" s="69"/>
      <c r="BK11" s="69"/>
      <c r="BL11" s="69"/>
      <c r="BM11" s="69"/>
      <c r="BN11" s="69"/>
      <c r="BO11" s="69"/>
      <c r="BP11" s="69"/>
      <c r="BQ11" s="69"/>
      <c r="BR11" s="69"/>
      <c r="BS11" s="69"/>
      <c r="BT11" s="69"/>
      <c r="BU11" s="69"/>
      <c r="BV11" s="69"/>
    </row>
    <row r="12" spans="1:74" ht="12" customHeight="1">
      <c r="E12" s="67" t="s">
        <v>0</v>
      </c>
      <c r="F12" s="67"/>
      <c r="G12" s="727"/>
      <c r="H12" s="728"/>
      <c r="I12" s="729"/>
      <c r="J12" s="67" t="s">
        <v>1</v>
      </c>
      <c r="K12" s="73"/>
      <c r="L12" s="73"/>
      <c r="M12" s="73"/>
      <c r="P12" s="74"/>
      <c r="BG12" s="69"/>
      <c r="BH12" s="69"/>
      <c r="BI12" s="69"/>
      <c r="BJ12" s="69"/>
      <c r="BK12" s="69"/>
      <c r="BL12" s="69"/>
      <c r="BM12" s="69"/>
      <c r="BN12" s="69"/>
      <c r="BO12" s="69"/>
      <c r="BP12" s="69"/>
      <c r="BQ12" s="69"/>
      <c r="BR12" s="69"/>
      <c r="BS12" s="69"/>
      <c r="BT12" s="69"/>
      <c r="BU12" s="69"/>
      <c r="BV12" s="69"/>
    </row>
    <row r="13" spans="1:74" ht="5.25" customHeight="1">
      <c r="E13" s="67"/>
      <c r="F13" s="67"/>
      <c r="G13" s="487"/>
      <c r="H13" s="488"/>
      <c r="I13" s="489"/>
      <c r="J13" s="67"/>
      <c r="K13" s="73"/>
      <c r="L13" s="73"/>
      <c r="M13" s="73"/>
      <c r="P13" s="74"/>
      <c r="BG13" s="69"/>
      <c r="BH13" s="69"/>
      <c r="BI13" s="69"/>
      <c r="BJ13" s="69"/>
      <c r="BK13" s="69"/>
      <c r="BL13" s="69"/>
      <c r="BM13" s="69"/>
      <c r="BN13" s="69"/>
      <c r="BO13" s="69"/>
      <c r="BP13" s="69"/>
      <c r="BQ13" s="69"/>
      <c r="BR13" s="69"/>
      <c r="BS13" s="69"/>
      <c r="BT13" s="69"/>
      <c r="BU13" s="69"/>
      <c r="BV13" s="69"/>
    </row>
    <row r="14" spans="1:74" ht="5.25" customHeight="1" thickBot="1">
      <c r="BG14" s="69"/>
      <c r="BH14" s="69"/>
      <c r="BI14" s="69"/>
      <c r="BJ14" s="69"/>
      <c r="BK14" s="69"/>
      <c r="BL14" s="69"/>
      <c r="BM14" s="69"/>
      <c r="BN14" s="69"/>
      <c r="BO14" s="69"/>
      <c r="BP14" s="69"/>
      <c r="BQ14" s="69"/>
      <c r="BR14" s="69"/>
      <c r="BS14" s="69"/>
      <c r="BT14" s="69"/>
      <c r="BU14" s="69"/>
      <c r="BV14" s="69"/>
    </row>
    <row r="15" spans="1:74" ht="15.75" customHeight="1">
      <c r="B15" s="428" t="s">
        <v>111</v>
      </c>
      <c r="C15" s="429"/>
      <c r="D15" s="429"/>
      <c r="E15" s="429"/>
      <c r="F15" s="430"/>
      <c r="G15" s="434" t="str">
        <f>IF(チーム情報!L4="","",チーム情報!L4)</f>
        <v/>
      </c>
      <c r="H15" s="435"/>
      <c r="I15" s="435"/>
      <c r="J15" s="435"/>
      <c r="K15" s="435"/>
      <c r="L15" s="435"/>
      <c r="M15" s="435"/>
      <c r="N15" s="435"/>
      <c r="O15" s="435"/>
      <c r="P15" s="435"/>
      <c r="Q15" s="435"/>
      <c r="R15" s="435"/>
      <c r="S15" s="435"/>
      <c r="T15" s="435"/>
      <c r="U15" s="435"/>
      <c r="V15" s="435"/>
      <c r="W15" s="436"/>
      <c r="X15" s="437" t="s">
        <v>110</v>
      </c>
      <c r="Y15" s="438"/>
      <c r="Z15" s="438"/>
      <c r="AA15" s="438"/>
      <c r="AB15" s="438"/>
      <c r="AC15" s="438"/>
      <c r="AD15" s="438"/>
      <c r="AE15" s="438"/>
      <c r="AF15" s="438"/>
      <c r="AG15" s="438"/>
      <c r="AH15" s="438"/>
      <c r="AI15" s="428" t="s">
        <v>4</v>
      </c>
      <c r="AJ15" s="439"/>
      <c r="AK15" s="439"/>
      <c r="AL15" s="439"/>
      <c r="AM15" s="444" t="str">
        <f>IF(チーム情報!F10="","",チーム情報!F10)</f>
        <v/>
      </c>
      <c r="AN15" s="445"/>
      <c r="AO15" s="445"/>
      <c r="AP15" s="445"/>
      <c r="AQ15" s="445"/>
      <c r="AR15" s="445"/>
      <c r="AS15" s="445"/>
      <c r="AT15" s="446"/>
      <c r="AU15" s="453" t="s">
        <v>5</v>
      </c>
      <c r="AV15" s="454"/>
      <c r="AW15" s="454"/>
      <c r="AX15" s="455"/>
      <c r="AY15" s="408" t="str">
        <f>IF(チーム情報!M10="","",チーム情報!M10)</f>
        <v/>
      </c>
      <c r="AZ15" s="409"/>
      <c r="BA15" s="409"/>
      <c r="BB15" s="409"/>
      <c r="BC15" s="409"/>
      <c r="BD15" s="409"/>
      <c r="BE15" s="412" t="s">
        <v>2</v>
      </c>
      <c r="BG15" s="75"/>
      <c r="BH15" s="75"/>
      <c r="BI15" s="75"/>
      <c r="BJ15" s="75"/>
      <c r="BK15" s="75"/>
      <c r="BL15" s="75"/>
      <c r="BM15" s="75"/>
      <c r="BN15" s="75"/>
      <c r="BO15" s="75"/>
      <c r="BP15" s="75"/>
      <c r="BQ15" s="75"/>
      <c r="BR15" s="75"/>
      <c r="BS15" s="75"/>
      <c r="BT15" s="69"/>
      <c r="BU15" s="69"/>
      <c r="BV15" s="69"/>
    </row>
    <row r="16" spans="1:74" ht="17" customHeight="1">
      <c r="B16" s="431"/>
      <c r="C16" s="432"/>
      <c r="D16" s="432"/>
      <c r="E16" s="432"/>
      <c r="F16" s="433"/>
      <c r="G16" s="414" t="str">
        <f>IF(チーム情報!A4="","",チーム情報!A4)</f>
        <v/>
      </c>
      <c r="H16" s="415"/>
      <c r="I16" s="415"/>
      <c r="J16" s="415"/>
      <c r="K16" s="415"/>
      <c r="L16" s="415"/>
      <c r="M16" s="415"/>
      <c r="N16" s="415"/>
      <c r="O16" s="415"/>
      <c r="P16" s="415"/>
      <c r="Q16" s="415"/>
      <c r="R16" s="415"/>
      <c r="S16" s="415"/>
      <c r="T16" s="415"/>
      <c r="U16" s="415"/>
      <c r="V16" s="415"/>
      <c r="W16" s="416"/>
      <c r="X16" s="420" t="str">
        <f>IF(チーム情報!AJ4="","",チーム情報!AJ4)</f>
        <v/>
      </c>
      <c r="Y16" s="421"/>
      <c r="Z16" s="421"/>
      <c r="AA16" s="421"/>
      <c r="AB16" s="421"/>
      <c r="AC16" s="421"/>
      <c r="AD16" s="421"/>
      <c r="AE16" s="421"/>
      <c r="AF16" s="421"/>
      <c r="AG16" s="421"/>
      <c r="AH16" s="422"/>
      <c r="AI16" s="440"/>
      <c r="AJ16" s="441"/>
      <c r="AK16" s="441"/>
      <c r="AL16" s="441"/>
      <c r="AM16" s="447"/>
      <c r="AN16" s="448"/>
      <c r="AO16" s="448"/>
      <c r="AP16" s="448"/>
      <c r="AQ16" s="448"/>
      <c r="AR16" s="448"/>
      <c r="AS16" s="448"/>
      <c r="AT16" s="449"/>
      <c r="AU16" s="456"/>
      <c r="AV16" s="457"/>
      <c r="AW16" s="457"/>
      <c r="AX16" s="458"/>
      <c r="AY16" s="410"/>
      <c r="AZ16" s="411"/>
      <c r="BA16" s="411"/>
      <c r="BB16" s="411"/>
      <c r="BC16" s="411"/>
      <c r="BD16" s="411"/>
      <c r="BE16" s="413"/>
      <c r="BG16" s="75"/>
      <c r="BH16" s="75"/>
      <c r="BI16" s="75"/>
      <c r="BJ16" s="75"/>
      <c r="BK16" s="75"/>
      <c r="BL16" s="75"/>
      <c r="BM16" s="75"/>
      <c r="BN16" s="75"/>
      <c r="BO16" s="75"/>
      <c r="BP16" s="75"/>
      <c r="BQ16" s="75"/>
      <c r="BR16" s="75"/>
      <c r="BS16" s="75"/>
      <c r="BT16" s="69"/>
      <c r="BU16" s="69"/>
      <c r="BV16" s="69"/>
    </row>
    <row r="17" spans="2:75" ht="17" customHeight="1" thickBot="1">
      <c r="B17" s="431"/>
      <c r="C17" s="432"/>
      <c r="D17" s="432"/>
      <c r="E17" s="432"/>
      <c r="F17" s="433"/>
      <c r="G17" s="417"/>
      <c r="H17" s="418"/>
      <c r="I17" s="418"/>
      <c r="J17" s="418"/>
      <c r="K17" s="418"/>
      <c r="L17" s="418"/>
      <c r="M17" s="418"/>
      <c r="N17" s="418"/>
      <c r="O17" s="418"/>
      <c r="P17" s="418"/>
      <c r="Q17" s="418"/>
      <c r="R17" s="418"/>
      <c r="S17" s="418"/>
      <c r="T17" s="418"/>
      <c r="U17" s="418"/>
      <c r="V17" s="418"/>
      <c r="W17" s="419"/>
      <c r="X17" s="423" t="str">
        <f>IF(チーム情報!AJ5="","",チーム情報!AJ5)</f>
        <v/>
      </c>
      <c r="Y17" s="424"/>
      <c r="Z17" s="424"/>
      <c r="AA17" s="424"/>
      <c r="AB17" s="424"/>
      <c r="AC17" s="424"/>
      <c r="AD17" s="424"/>
      <c r="AE17" s="424"/>
      <c r="AF17" s="424"/>
      <c r="AG17" s="424"/>
      <c r="AH17" s="425"/>
      <c r="AI17" s="442"/>
      <c r="AJ17" s="443"/>
      <c r="AK17" s="443"/>
      <c r="AL17" s="443"/>
      <c r="AM17" s="450"/>
      <c r="AN17" s="451"/>
      <c r="AO17" s="451"/>
      <c r="AP17" s="451"/>
      <c r="AQ17" s="451"/>
      <c r="AR17" s="451"/>
      <c r="AS17" s="451"/>
      <c r="AT17" s="452"/>
      <c r="AU17" s="459"/>
      <c r="AV17" s="460"/>
      <c r="AW17" s="460"/>
      <c r="AX17" s="461"/>
      <c r="AY17" s="426" t="str">
        <f>IF(チーム情報!M11="","",チーム情報!M11)</f>
        <v/>
      </c>
      <c r="AZ17" s="427"/>
      <c r="BA17" s="427"/>
      <c r="BB17" s="427"/>
      <c r="BC17" s="427"/>
      <c r="BD17" s="427"/>
      <c r="BE17" s="76" t="s">
        <v>3</v>
      </c>
      <c r="BG17" s="75"/>
      <c r="BH17" s="75"/>
      <c r="BI17" s="75"/>
      <c r="BJ17" s="75"/>
      <c r="BK17" s="75"/>
      <c r="BL17" s="75"/>
      <c r="BM17" s="75"/>
      <c r="BN17" s="75"/>
      <c r="BO17" s="75"/>
      <c r="BP17" s="75"/>
      <c r="BQ17" s="75"/>
      <c r="BR17" s="75"/>
      <c r="BS17" s="75"/>
      <c r="BT17" s="69"/>
      <c r="BU17" s="69"/>
      <c r="BV17" s="69"/>
    </row>
    <row r="18" spans="2:75" ht="15" customHeight="1">
      <c r="B18" s="479"/>
      <c r="C18" s="480"/>
      <c r="D18" s="480"/>
      <c r="E18" s="480"/>
      <c r="F18" s="480"/>
      <c r="G18" s="480"/>
      <c r="H18" s="480"/>
      <c r="I18" s="480"/>
      <c r="J18" s="480"/>
      <c r="K18" s="480"/>
      <c r="L18" s="480"/>
      <c r="M18" s="480"/>
      <c r="N18" s="481" t="s">
        <v>7</v>
      </c>
      <c r="O18" s="481"/>
      <c r="P18" s="481"/>
      <c r="Q18" s="481"/>
      <c r="R18" s="481"/>
      <c r="S18" s="481"/>
      <c r="T18" s="481"/>
      <c r="U18" s="481"/>
      <c r="V18" s="481"/>
      <c r="W18" s="481"/>
      <c r="X18" s="481"/>
      <c r="Y18" s="481"/>
      <c r="Z18" s="481"/>
      <c r="AA18" s="481"/>
      <c r="AB18" s="481"/>
      <c r="AC18" s="482" t="s">
        <v>36</v>
      </c>
      <c r="AD18" s="482"/>
      <c r="AE18" s="482"/>
      <c r="AF18" s="482"/>
      <c r="AG18" s="482"/>
      <c r="AH18" s="482"/>
      <c r="AI18" s="482"/>
      <c r="AJ18" s="482"/>
      <c r="AK18" s="482"/>
      <c r="AL18" s="482"/>
      <c r="AM18" s="482"/>
      <c r="AN18" s="482"/>
      <c r="AO18" s="482"/>
      <c r="AP18" s="482"/>
      <c r="AQ18" s="482"/>
      <c r="AR18" s="482" t="s">
        <v>37</v>
      </c>
      <c r="AS18" s="482"/>
      <c r="AT18" s="482"/>
      <c r="AU18" s="482"/>
      <c r="AV18" s="482"/>
      <c r="AW18" s="482"/>
      <c r="AX18" s="482"/>
      <c r="AY18" s="482"/>
      <c r="AZ18" s="482"/>
      <c r="BA18" s="482"/>
      <c r="BB18" s="482"/>
      <c r="BC18" s="482"/>
      <c r="BD18" s="482"/>
      <c r="BE18" s="483"/>
      <c r="BG18" s="69"/>
      <c r="BH18" s="69"/>
      <c r="BI18" s="69"/>
      <c r="BJ18" s="69"/>
      <c r="BK18" s="69"/>
      <c r="BL18" s="69"/>
      <c r="BM18" s="69"/>
      <c r="BN18" s="69"/>
      <c r="BO18" s="69"/>
      <c r="BP18" s="69"/>
      <c r="BQ18" s="69"/>
      <c r="BR18" s="69"/>
      <c r="BS18" s="69"/>
      <c r="BT18" s="69"/>
      <c r="BU18" s="69"/>
      <c r="BV18" s="69"/>
    </row>
    <row r="19" spans="2:75" ht="14.4" customHeight="1">
      <c r="B19" s="466" t="s">
        <v>119</v>
      </c>
      <c r="C19" s="467"/>
      <c r="D19" s="467"/>
      <c r="E19" s="467"/>
      <c r="F19" s="467"/>
      <c r="G19" s="467"/>
      <c r="H19" s="467"/>
      <c r="I19" s="467"/>
      <c r="J19" s="467"/>
      <c r="K19" s="467"/>
      <c r="L19" s="467"/>
      <c r="M19" s="468"/>
      <c r="N19" s="472" t="str">
        <f>IF(チーム情報!K26="","",チーム情報!K26)</f>
        <v/>
      </c>
      <c r="O19" s="473"/>
      <c r="P19" s="473"/>
      <c r="Q19" s="473"/>
      <c r="R19" s="473"/>
      <c r="S19" s="473"/>
      <c r="T19" s="473"/>
      <c r="U19" s="473"/>
      <c r="V19" s="473"/>
      <c r="W19" s="473"/>
      <c r="X19" s="473"/>
      <c r="Y19" s="473"/>
      <c r="Z19" s="473"/>
      <c r="AA19" s="473"/>
      <c r="AB19" s="474"/>
      <c r="AC19" s="472" t="str">
        <f>IF(チーム情報!K28="","",チーム情報!K28)</f>
        <v/>
      </c>
      <c r="AD19" s="473"/>
      <c r="AE19" s="473"/>
      <c r="AF19" s="473"/>
      <c r="AG19" s="473"/>
      <c r="AH19" s="473"/>
      <c r="AI19" s="473"/>
      <c r="AJ19" s="473"/>
      <c r="AK19" s="473"/>
      <c r="AL19" s="473"/>
      <c r="AM19" s="473"/>
      <c r="AN19" s="473"/>
      <c r="AO19" s="473"/>
      <c r="AP19" s="473"/>
      <c r="AQ19" s="474"/>
      <c r="AR19" s="472" t="str">
        <f>IF(チーム情報!K30="","",チーム情報!K30)</f>
        <v/>
      </c>
      <c r="AS19" s="473"/>
      <c r="AT19" s="473"/>
      <c r="AU19" s="473"/>
      <c r="AV19" s="473"/>
      <c r="AW19" s="473"/>
      <c r="AX19" s="473"/>
      <c r="AY19" s="473"/>
      <c r="AZ19" s="473"/>
      <c r="BA19" s="473"/>
      <c r="BB19" s="473"/>
      <c r="BC19" s="473"/>
      <c r="BD19" s="473"/>
      <c r="BE19" s="473"/>
      <c r="BF19" s="475"/>
      <c r="BG19" s="78"/>
      <c r="BH19" s="69"/>
      <c r="BI19" s="69"/>
      <c r="BJ19" s="69"/>
      <c r="BK19" s="69"/>
      <c r="BL19" s="69"/>
      <c r="BM19" s="69"/>
      <c r="BN19" s="69"/>
      <c r="BO19" s="69"/>
      <c r="BP19" s="69"/>
      <c r="BQ19" s="69"/>
      <c r="BR19" s="69"/>
      <c r="BS19" s="69"/>
      <c r="BT19" s="69"/>
      <c r="BU19" s="69"/>
      <c r="BV19" s="69"/>
    </row>
    <row r="20" spans="2:75" ht="14.4" customHeight="1">
      <c r="B20" s="469"/>
      <c r="C20" s="470"/>
      <c r="D20" s="470"/>
      <c r="E20" s="470"/>
      <c r="F20" s="470"/>
      <c r="G20" s="470"/>
      <c r="H20" s="470"/>
      <c r="I20" s="470"/>
      <c r="J20" s="470"/>
      <c r="K20" s="470"/>
      <c r="L20" s="470"/>
      <c r="M20" s="471"/>
      <c r="N20" s="477" t="str">
        <f>IF(チーム情報!N26="","",チーム情報!N26)</f>
        <v/>
      </c>
      <c r="O20" s="477"/>
      <c r="P20" s="477"/>
      <c r="Q20" s="477"/>
      <c r="R20" s="477"/>
      <c r="S20" s="477"/>
      <c r="T20" s="477"/>
      <c r="U20" s="477"/>
      <c r="V20" s="477"/>
      <c r="W20" s="477"/>
      <c r="X20" s="477"/>
      <c r="Y20" s="477"/>
      <c r="Z20" s="477"/>
      <c r="AA20" s="477"/>
      <c r="AB20" s="477"/>
      <c r="AC20" s="477" t="str">
        <f>IF(チーム情報!N28="","",チーム情報!N28)</f>
        <v/>
      </c>
      <c r="AD20" s="477"/>
      <c r="AE20" s="477"/>
      <c r="AF20" s="477"/>
      <c r="AG20" s="477"/>
      <c r="AH20" s="477"/>
      <c r="AI20" s="477"/>
      <c r="AJ20" s="477"/>
      <c r="AK20" s="477"/>
      <c r="AL20" s="477"/>
      <c r="AM20" s="477"/>
      <c r="AN20" s="477"/>
      <c r="AO20" s="477"/>
      <c r="AP20" s="477"/>
      <c r="AQ20" s="477"/>
      <c r="AR20" s="463" t="str">
        <f>IF(チーム情報!N30="","",チーム情報!N30)</f>
        <v/>
      </c>
      <c r="AS20" s="464"/>
      <c r="AT20" s="464"/>
      <c r="AU20" s="464"/>
      <c r="AV20" s="464"/>
      <c r="AW20" s="464"/>
      <c r="AX20" s="464"/>
      <c r="AY20" s="464"/>
      <c r="AZ20" s="464"/>
      <c r="BA20" s="464"/>
      <c r="BB20" s="464"/>
      <c r="BC20" s="464"/>
      <c r="BD20" s="464"/>
      <c r="BE20" s="465"/>
      <c r="BF20" s="79"/>
      <c r="BG20" s="69"/>
      <c r="BH20" s="69"/>
      <c r="BI20" s="69"/>
      <c r="BJ20" s="69"/>
      <c r="BK20" s="69"/>
      <c r="BL20" s="69"/>
      <c r="BM20" s="69"/>
      <c r="BN20" s="69"/>
      <c r="BO20" s="69"/>
      <c r="BP20" s="69"/>
      <c r="BQ20" s="69"/>
      <c r="BR20" s="69"/>
      <c r="BS20" s="69"/>
      <c r="BT20" s="69"/>
      <c r="BU20" s="69"/>
      <c r="BV20" s="69"/>
      <c r="BW20" s="69"/>
    </row>
    <row r="21" spans="2:75" ht="14.4" customHeight="1">
      <c r="B21" s="466" t="s">
        <v>47</v>
      </c>
      <c r="C21" s="467"/>
      <c r="D21" s="467"/>
      <c r="E21" s="467"/>
      <c r="F21" s="467"/>
      <c r="G21" s="467"/>
      <c r="H21" s="467"/>
      <c r="I21" s="467"/>
      <c r="J21" s="467"/>
      <c r="K21" s="467"/>
      <c r="L21" s="467"/>
      <c r="M21" s="468"/>
      <c r="N21" s="472" t="str">
        <f>IF(チーム情報!S26="","",チーム情報!S26)</f>
        <v/>
      </c>
      <c r="O21" s="473"/>
      <c r="P21" s="473"/>
      <c r="Q21" s="473"/>
      <c r="R21" s="473"/>
      <c r="S21" s="473"/>
      <c r="T21" s="473"/>
      <c r="U21" s="473"/>
      <c r="V21" s="473"/>
      <c r="W21" s="473"/>
      <c r="X21" s="473"/>
      <c r="Y21" s="473"/>
      <c r="Z21" s="473"/>
      <c r="AA21" s="473"/>
      <c r="AB21" s="474"/>
      <c r="AC21" s="472" t="str">
        <f>IF(チーム情報!S28="","",チーム情報!S28)</f>
        <v/>
      </c>
      <c r="AD21" s="473"/>
      <c r="AE21" s="473"/>
      <c r="AF21" s="473"/>
      <c r="AG21" s="473"/>
      <c r="AH21" s="473"/>
      <c r="AI21" s="473"/>
      <c r="AJ21" s="473"/>
      <c r="AK21" s="473"/>
      <c r="AL21" s="473"/>
      <c r="AM21" s="473"/>
      <c r="AN21" s="473"/>
      <c r="AO21" s="473"/>
      <c r="AP21" s="473"/>
      <c r="AQ21" s="474"/>
      <c r="AR21" s="472" t="str">
        <f>IF(チーム情報!S30="","",チーム情報!S30)</f>
        <v/>
      </c>
      <c r="AS21" s="473"/>
      <c r="AT21" s="473"/>
      <c r="AU21" s="473"/>
      <c r="AV21" s="473"/>
      <c r="AW21" s="473"/>
      <c r="AX21" s="473"/>
      <c r="AY21" s="473"/>
      <c r="AZ21" s="473"/>
      <c r="BA21" s="473"/>
      <c r="BB21" s="473"/>
      <c r="BC21" s="473"/>
      <c r="BD21" s="473"/>
      <c r="BE21" s="473"/>
      <c r="BF21" s="475"/>
      <c r="BG21" s="78"/>
      <c r="BH21" s="69"/>
      <c r="BI21" s="69"/>
      <c r="BJ21" s="69"/>
      <c r="BK21" s="69"/>
      <c r="BL21" s="69"/>
      <c r="BM21" s="69"/>
      <c r="BN21" s="69"/>
      <c r="BO21" s="69"/>
      <c r="BP21" s="69"/>
      <c r="BQ21" s="69"/>
      <c r="BR21" s="69"/>
      <c r="BS21" s="69"/>
      <c r="BT21" s="69"/>
      <c r="BU21" s="69"/>
      <c r="BV21" s="69"/>
      <c r="BW21" s="69"/>
    </row>
    <row r="22" spans="2:75" ht="14.4" customHeight="1">
      <c r="B22" s="469"/>
      <c r="C22" s="470"/>
      <c r="D22" s="470"/>
      <c r="E22" s="470"/>
      <c r="F22" s="470"/>
      <c r="G22" s="470"/>
      <c r="H22" s="470"/>
      <c r="I22" s="470"/>
      <c r="J22" s="470"/>
      <c r="K22" s="470"/>
      <c r="L22" s="470"/>
      <c r="M22" s="471"/>
      <c r="N22" s="463" t="str">
        <f>IF(チーム情報!W26="","",チーム情報!W26)</f>
        <v/>
      </c>
      <c r="O22" s="464"/>
      <c r="P22" s="464"/>
      <c r="Q22" s="464"/>
      <c r="R22" s="464"/>
      <c r="S22" s="464"/>
      <c r="T22" s="464"/>
      <c r="U22" s="464"/>
      <c r="V22" s="464"/>
      <c r="W22" s="464"/>
      <c r="X22" s="464"/>
      <c r="Y22" s="464"/>
      <c r="Z22" s="464"/>
      <c r="AA22" s="464"/>
      <c r="AB22" s="476"/>
      <c r="AC22" s="477" t="str">
        <f>IF(チーム情報!W28="","",チーム情報!W28)</f>
        <v/>
      </c>
      <c r="AD22" s="477"/>
      <c r="AE22" s="477"/>
      <c r="AF22" s="477"/>
      <c r="AG22" s="477"/>
      <c r="AH22" s="477"/>
      <c r="AI22" s="477"/>
      <c r="AJ22" s="477"/>
      <c r="AK22" s="477"/>
      <c r="AL22" s="477"/>
      <c r="AM22" s="477"/>
      <c r="AN22" s="477"/>
      <c r="AO22" s="477"/>
      <c r="AP22" s="477"/>
      <c r="AQ22" s="477"/>
      <c r="AR22" s="477" t="str">
        <f>IF(チーム情報!W30="","",チーム情報!W30)</f>
        <v/>
      </c>
      <c r="AS22" s="477"/>
      <c r="AT22" s="477"/>
      <c r="AU22" s="477"/>
      <c r="AV22" s="477"/>
      <c r="AW22" s="477"/>
      <c r="AX22" s="477"/>
      <c r="AY22" s="477"/>
      <c r="AZ22" s="477"/>
      <c r="BA22" s="477"/>
      <c r="BB22" s="477"/>
      <c r="BC22" s="477"/>
      <c r="BD22" s="477"/>
      <c r="BE22" s="478"/>
      <c r="BF22" s="79"/>
      <c r="BG22" s="69"/>
      <c r="BH22" s="69"/>
      <c r="BI22" s="69"/>
      <c r="BJ22" s="69"/>
      <c r="BK22" s="69"/>
      <c r="BL22" s="69"/>
      <c r="BM22" s="69"/>
      <c r="BN22" s="69"/>
      <c r="BO22" s="69"/>
      <c r="BP22" s="69"/>
      <c r="BQ22" s="69"/>
      <c r="BR22" s="69"/>
      <c r="BS22" s="69"/>
      <c r="BT22" s="69"/>
      <c r="BU22" s="69"/>
      <c r="BV22" s="69"/>
    </row>
    <row r="23" spans="2:75" ht="15" customHeight="1" thickBot="1">
      <c r="B23" s="496" t="s">
        <v>113</v>
      </c>
      <c r="C23" s="497"/>
      <c r="D23" s="497"/>
      <c r="E23" s="497"/>
      <c r="F23" s="497"/>
      <c r="G23" s="497"/>
      <c r="H23" s="497"/>
      <c r="I23" s="497"/>
      <c r="J23" s="497"/>
      <c r="K23" s="497"/>
      <c r="L23" s="497"/>
      <c r="M23" s="497"/>
      <c r="N23" s="498" t="str">
        <f>IF(チーム情報!F26="","",チーム情報!F26)</f>
        <v/>
      </c>
      <c r="O23" s="498"/>
      <c r="P23" s="498"/>
      <c r="Q23" s="498"/>
      <c r="R23" s="498"/>
      <c r="S23" s="498"/>
      <c r="T23" s="498"/>
      <c r="U23" s="498"/>
      <c r="V23" s="498"/>
      <c r="W23" s="498"/>
      <c r="X23" s="498"/>
      <c r="Y23" s="498"/>
      <c r="Z23" s="498"/>
      <c r="AA23" s="498"/>
      <c r="AB23" s="498"/>
      <c r="AC23" s="498" t="str">
        <f>IF(チーム情報!F28="","",チーム情報!F28)</f>
        <v/>
      </c>
      <c r="AD23" s="498"/>
      <c r="AE23" s="498"/>
      <c r="AF23" s="498"/>
      <c r="AG23" s="498"/>
      <c r="AH23" s="498"/>
      <c r="AI23" s="498"/>
      <c r="AJ23" s="498"/>
      <c r="AK23" s="498"/>
      <c r="AL23" s="498"/>
      <c r="AM23" s="498"/>
      <c r="AN23" s="498"/>
      <c r="AO23" s="498"/>
      <c r="AP23" s="498"/>
      <c r="AQ23" s="498"/>
      <c r="AR23" s="498" t="str">
        <f>IF(チーム情報!F30="","",チーム情報!F30)</f>
        <v/>
      </c>
      <c r="AS23" s="498"/>
      <c r="AT23" s="498"/>
      <c r="AU23" s="498"/>
      <c r="AV23" s="498"/>
      <c r="AW23" s="498"/>
      <c r="AX23" s="498"/>
      <c r="AY23" s="498"/>
      <c r="AZ23" s="498"/>
      <c r="BA23" s="498"/>
      <c r="BB23" s="498"/>
      <c r="BC23" s="498"/>
      <c r="BD23" s="498"/>
      <c r="BE23" s="499"/>
      <c r="BF23" s="79"/>
    </row>
    <row r="24" spans="2:75" ht="12" customHeight="1">
      <c r="B24" s="500" t="s">
        <v>9</v>
      </c>
      <c r="C24" s="501"/>
      <c r="D24" s="501"/>
      <c r="E24" s="501"/>
      <c r="F24" s="502"/>
      <c r="G24" s="503" t="str">
        <f>IF(チーム情報!R16="","",チーム情報!R16&amp;" "&amp;チーム情報!X16)</f>
        <v/>
      </c>
      <c r="H24" s="504"/>
      <c r="I24" s="504"/>
      <c r="J24" s="504"/>
      <c r="K24" s="504"/>
      <c r="L24" s="504"/>
      <c r="M24" s="504"/>
      <c r="N24" s="504"/>
      <c r="O24" s="504"/>
      <c r="P24" s="504"/>
      <c r="Q24" s="504"/>
      <c r="R24" s="505"/>
      <c r="S24" s="506" t="str">
        <f>IF(チーム情報!BE16="","",チーム情報!BE16)</f>
        <v/>
      </c>
      <c r="T24" s="507"/>
      <c r="U24" s="508"/>
      <c r="V24" s="439" t="s">
        <v>112</v>
      </c>
      <c r="W24" s="429"/>
      <c r="X24" s="429"/>
      <c r="Y24" s="80" t="s">
        <v>11</v>
      </c>
      <c r="Z24" s="81"/>
      <c r="AA24" s="486" t="str">
        <f>IF(チーム情報!AE16="","",チーム情報!AE16)</f>
        <v/>
      </c>
      <c r="AB24" s="486"/>
      <c r="AC24" s="486"/>
      <c r="AD24" s="486"/>
      <c r="AE24" s="82" t="s">
        <v>18</v>
      </c>
      <c r="AF24" s="486" t="str">
        <f>IF(チーム情報!AH16="","",チーム情報!AH16)</f>
        <v/>
      </c>
      <c r="AG24" s="486"/>
      <c r="AH24" s="486"/>
      <c r="AI24" s="486"/>
      <c r="AJ24" s="486"/>
      <c r="AK24" s="83"/>
      <c r="AL24" s="83"/>
      <c r="AM24" s="83"/>
      <c r="AN24" s="83"/>
      <c r="AO24" s="83"/>
      <c r="AP24" s="83"/>
      <c r="AQ24" s="83"/>
      <c r="AR24" s="83"/>
      <c r="AS24" s="84"/>
      <c r="AT24" s="484" t="s">
        <v>46</v>
      </c>
      <c r="AU24" s="482"/>
      <c r="AV24" s="482"/>
      <c r="AW24" s="111" t="s">
        <v>16</v>
      </c>
      <c r="AX24" s="486" t="str">
        <f>IF(チーム情報!AQ16="","",チーム情報!AQ16)</f>
        <v/>
      </c>
      <c r="AY24" s="486"/>
      <c r="AZ24" s="486"/>
      <c r="BA24" s="486"/>
      <c r="BB24" s="486"/>
      <c r="BC24" s="486"/>
      <c r="BD24" s="486"/>
      <c r="BE24" s="113" t="s">
        <v>17</v>
      </c>
    </row>
    <row r="25" spans="2:75" ht="19.5" customHeight="1">
      <c r="B25" s="469"/>
      <c r="C25" s="470"/>
      <c r="D25" s="470"/>
      <c r="E25" s="470"/>
      <c r="F25" s="471"/>
      <c r="G25" s="487" t="str">
        <f>IF(チーム情報!F16="","",チーム情報!F16&amp;" "&amp;チーム情報!L16)</f>
        <v/>
      </c>
      <c r="H25" s="488"/>
      <c r="I25" s="488"/>
      <c r="J25" s="488"/>
      <c r="K25" s="488"/>
      <c r="L25" s="488"/>
      <c r="M25" s="488"/>
      <c r="N25" s="488"/>
      <c r="O25" s="488"/>
      <c r="P25" s="488"/>
      <c r="Q25" s="488"/>
      <c r="R25" s="489"/>
      <c r="S25" s="509"/>
      <c r="T25" s="510"/>
      <c r="U25" s="511"/>
      <c r="V25" s="512"/>
      <c r="W25" s="512"/>
      <c r="X25" s="512"/>
      <c r="Y25" s="490" t="str">
        <f>IF(チーム情報!AD17="","",チーム情報!AD17)</f>
        <v/>
      </c>
      <c r="Z25" s="491"/>
      <c r="AA25" s="491"/>
      <c r="AB25" s="491"/>
      <c r="AC25" s="491"/>
      <c r="AD25" s="491"/>
      <c r="AE25" s="491"/>
      <c r="AF25" s="491"/>
      <c r="AG25" s="491"/>
      <c r="AH25" s="491"/>
      <c r="AI25" s="491"/>
      <c r="AJ25" s="491"/>
      <c r="AK25" s="491"/>
      <c r="AL25" s="491"/>
      <c r="AM25" s="491"/>
      <c r="AN25" s="491"/>
      <c r="AO25" s="491"/>
      <c r="AP25" s="491"/>
      <c r="AQ25" s="491"/>
      <c r="AR25" s="491"/>
      <c r="AS25" s="492"/>
      <c r="AT25" s="485"/>
      <c r="AU25" s="485"/>
      <c r="AV25" s="485"/>
      <c r="AW25" s="493" t="str">
        <f>IF(チーム情報!AT16="","",チーム情報!AT16)</f>
        <v/>
      </c>
      <c r="AX25" s="494"/>
      <c r="AY25" s="494"/>
      <c r="AZ25" s="494"/>
      <c r="BA25" s="86" t="s">
        <v>18</v>
      </c>
      <c r="BB25" s="494" t="str">
        <f>IF(チーム情報!AX16="","",チーム情報!AX16)</f>
        <v/>
      </c>
      <c r="BC25" s="494"/>
      <c r="BD25" s="494"/>
      <c r="BE25" s="495"/>
    </row>
    <row r="26" spans="2:75" ht="12" customHeight="1">
      <c r="B26" s="514" t="s">
        <v>10</v>
      </c>
      <c r="C26" s="467"/>
      <c r="D26" s="467"/>
      <c r="E26" s="467"/>
      <c r="F26" s="468"/>
      <c r="G26" s="515" t="str">
        <f>IF(チーム情報!R18="","",チーム情報!R18&amp;" "&amp;チーム情報!X18)</f>
        <v/>
      </c>
      <c r="H26" s="516"/>
      <c r="I26" s="516"/>
      <c r="J26" s="516"/>
      <c r="K26" s="516"/>
      <c r="L26" s="516"/>
      <c r="M26" s="516"/>
      <c r="N26" s="516"/>
      <c r="O26" s="516"/>
      <c r="P26" s="516"/>
      <c r="Q26" s="516"/>
      <c r="R26" s="517"/>
      <c r="S26" s="518" t="str">
        <f>IF(チーム情報!BE18="","",チーム情報!BE18)</f>
        <v/>
      </c>
      <c r="T26" s="519"/>
      <c r="U26" s="520"/>
      <c r="V26" s="521" t="s">
        <v>112</v>
      </c>
      <c r="W26" s="522"/>
      <c r="X26" s="522"/>
      <c r="Y26" s="87" t="s">
        <v>11</v>
      </c>
      <c r="Z26" s="88"/>
      <c r="AA26" s="523" t="str">
        <f>IF(チーム情報!AE18="","",チーム情報!AE18)</f>
        <v/>
      </c>
      <c r="AB26" s="523"/>
      <c r="AC26" s="523"/>
      <c r="AD26" s="523"/>
      <c r="AE26" s="89" t="s">
        <v>18</v>
      </c>
      <c r="AF26" s="523" t="str">
        <f>IF(チーム情報!AH18="","",チーム情報!AH18)</f>
        <v/>
      </c>
      <c r="AG26" s="523"/>
      <c r="AH26" s="523"/>
      <c r="AI26" s="523"/>
      <c r="AJ26" s="523"/>
      <c r="AK26" s="90"/>
      <c r="AL26" s="90"/>
      <c r="AM26" s="90"/>
      <c r="AN26" s="90"/>
      <c r="AO26" s="90"/>
      <c r="AP26" s="90"/>
      <c r="AQ26" s="90"/>
      <c r="AR26" s="90"/>
      <c r="AS26" s="91"/>
      <c r="AT26" s="513" t="s">
        <v>46</v>
      </c>
      <c r="AU26" s="485"/>
      <c r="AV26" s="485"/>
      <c r="AW26" s="112" t="s">
        <v>16</v>
      </c>
      <c r="AX26" s="424" t="str">
        <f>IF(チーム情報!AQ18="","",チーム情報!AQ18)</f>
        <v/>
      </c>
      <c r="AY26" s="424"/>
      <c r="AZ26" s="424"/>
      <c r="BA26" s="424"/>
      <c r="BB26" s="424"/>
      <c r="BC26" s="424"/>
      <c r="BD26" s="424"/>
      <c r="BE26" s="114" t="s">
        <v>17</v>
      </c>
    </row>
    <row r="27" spans="2:75" ht="19.5" customHeight="1">
      <c r="B27" s="469"/>
      <c r="C27" s="470"/>
      <c r="D27" s="470"/>
      <c r="E27" s="470"/>
      <c r="F27" s="471"/>
      <c r="G27" s="487" t="str">
        <f>IF(チーム情報!F18="","",チーム情報!F18&amp;" "&amp;チーム情報!L18)</f>
        <v/>
      </c>
      <c r="H27" s="488"/>
      <c r="I27" s="488"/>
      <c r="J27" s="488"/>
      <c r="K27" s="488"/>
      <c r="L27" s="488"/>
      <c r="M27" s="488"/>
      <c r="N27" s="488"/>
      <c r="O27" s="488"/>
      <c r="P27" s="488"/>
      <c r="Q27" s="488"/>
      <c r="R27" s="489"/>
      <c r="S27" s="509"/>
      <c r="T27" s="510"/>
      <c r="U27" s="511"/>
      <c r="V27" s="512"/>
      <c r="W27" s="512"/>
      <c r="X27" s="512"/>
      <c r="Y27" s="490" t="str">
        <f>IF(チーム情報!AD19="","",チーム情報!AD19)</f>
        <v/>
      </c>
      <c r="Z27" s="491"/>
      <c r="AA27" s="491"/>
      <c r="AB27" s="491"/>
      <c r="AC27" s="491"/>
      <c r="AD27" s="491"/>
      <c r="AE27" s="491"/>
      <c r="AF27" s="491"/>
      <c r="AG27" s="491"/>
      <c r="AH27" s="491"/>
      <c r="AI27" s="491"/>
      <c r="AJ27" s="491"/>
      <c r="AK27" s="491"/>
      <c r="AL27" s="491"/>
      <c r="AM27" s="491"/>
      <c r="AN27" s="491"/>
      <c r="AO27" s="491"/>
      <c r="AP27" s="491"/>
      <c r="AQ27" s="491"/>
      <c r="AR27" s="491"/>
      <c r="AS27" s="492"/>
      <c r="AT27" s="485"/>
      <c r="AU27" s="485"/>
      <c r="AV27" s="485"/>
      <c r="AW27" s="493" t="str">
        <f>IF(チーム情報!AT18="","",チーム情報!AT18)</f>
        <v/>
      </c>
      <c r="AX27" s="494"/>
      <c r="AY27" s="494"/>
      <c r="AZ27" s="494"/>
      <c r="BA27" s="86" t="s">
        <v>18</v>
      </c>
      <c r="BB27" s="494" t="str">
        <f>IF(チーム情報!AX18="","",チーム情報!AX18)</f>
        <v/>
      </c>
      <c r="BC27" s="494"/>
      <c r="BD27" s="494"/>
      <c r="BE27" s="495"/>
    </row>
    <row r="28" spans="2:75" ht="12" customHeight="1">
      <c r="B28" s="527" t="s">
        <v>6</v>
      </c>
      <c r="C28" s="528"/>
      <c r="D28" s="528"/>
      <c r="E28" s="528"/>
      <c r="F28" s="529"/>
      <c r="G28" s="515" t="str">
        <f>IF(チーム情報!R20="","",チーム情報!R20&amp;" "&amp;チーム情報!X20)</f>
        <v/>
      </c>
      <c r="H28" s="516"/>
      <c r="I28" s="516"/>
      <c r="J28" s="516"/>
      <c r="K28" s="516"/>
      <c r="L28" s="516"/>
      <c r="M28" s="516"/>
      <c r="N28" s="516"/>
      <c r="O28" s="516"/>
      <c r="P28" s="516"/>
      <c r="Q28" s="516"/>
      <c r="R28" s="517"/>
      <c r="S28" s="518" t="str">
        <f>IF(チーム情報!BE20="","",チーム情報!BE20)</f>
        <v/>
      </c>
      <c r="T28" s="519"/>
      <c r="U28" s="520"/>
      <c r="V28" s="521" t="s">
        <v>112</v>
      </c>
      <c r="W28" s="522"/>
      <c r="X28" s="522"/>
      <c r="Y28" s="87" t="s">
        <v>11</v>
      </c>
      <c r="Z28" s="88"/>
      <c r="AA28" s="523" t="str">
        <f>IF(チーム情報!AE20="","",チーム情報!AE20)</f>
        <v/>
      </c>
      <c r="AB28" s="523"/>
      <c r="AC28" s="523"/>
      <c r="AD28" s="523"/>
      <c r="AE28" s="89" t="s">
        <v>18</v>
      </c>
      <c r="AF28" s="523" t="str">
        <f>IF(チーム情報!AH20="","",チーム情報!AH20)</f>
        <v/>
      </c>
      <c r="AG28" s="523"/>
      <c r="AH28" s="523"/>
      <c r="AI28" s="523"/>
      <c r="AJ28" s="523"/>
      <c r="AK28" s="90"/>
      <c r="AL28" s="90"/>
      <c r="AM28" s="90"/>
      <c r="AN28" s="90"/>
      <c r="AO28" s="90"/>
      <c r="AP28" s="90"/>
      <c r="AQ28" s="90"/>
      <c r="AR28" s="90"/>
      <c r="AS28" s="91"/>
      <c r="AT28" s="513" t="s">
        <v>46</v>
      </c>
      <c r="AU28" s="485"/>
      <c r="AV28" s="485"/>
      <c r="AW28" s="112" t="s">
        <v>16</v>
      </c>
      <c r="AX28" s="424" t="str">
        <f>IF(チーム情報!AQ20="","",チーム情報!AQ20)</f>
        <v/>
      </c>
      <c r="AY28" s="424"/>
      <c r="AZ28" s="424"/>
      <c r="BA28" s="424"/>
      <c r="BB28" s="424"/>
      <c r="BC28" s="424"/>
      <c r="BD28" s="424"/>
      <c r="BE28" s="114" t="s">
        <v>17</v>
      </c>
    </row>
    <row r="29" spans="2:75" ht="19.5" customHeight="1">
      <c r="B29" s="530"/>
      <c r="C29" s="531"/>
      <c r="D29" s="531"/>
      <c r="E29" s="531"/>
      <c r="F29" s="532"/>
      <c r="G29" s="524" t="str">
        <f>IF(チーム情報!F20="","",チーム情報!F20&amp;" "&amp;チーム情報!L20)</f>
        <v/>
      </c>
      <c r="H29" s="525"/>
      <c r="I29" s="525"/>
      <c r="J29" s="525"/>
      <c r="K29" s="525"/>
      <c r="L29" s="525"/>
      <c r="M29" s="525"/>
      <c r="N29" s="525"/>
      <c r="O29" s="525"/>
      <c r="P29" s="525"/>
      <c r="Q29" s="525"/>
      <c r="R29" s="526"/>
      <c r="S29" s="509"/>
      <c r="T29" s="510"/>
      <c r="U29" s="511"/>
      <c r="V29" s="512"/>
      <c r="W29" s="512"/>
      <c r="X29" s="512"/>
      <c r="Y29" s="490" t="str">
        <f>IF(チーム情報!AD21="","",チーム情報!AD21)</f>
        <v/>
      </c>
      <c r="Z29" s="491"/>
      <c r="AA29" s="491"/>
      <c r="AB29" s="491"/>
      <c r="AC29" s="491"/>
      <c r="AD29" s="491"/>
      <c r="AE29" s="491"/>
      <c r="AF29" s="491"/>
      <c r="AG29" s="491"/>
      <c r="AH29" s="491"/>
      <c r="AI29" s="491"/>
      <c r="AJ29" s="491"/>
      <c r="AK29" s="491"/>
      <c r="AL29" s="491"/>
      <c r="AM29" s="491"/>
      <c r="AN29" s="491"/>
      <c r="AO29" s="491"/>
      <c r="AP29" s="491"/>
      <c r="AQ29" s="491"/>
      <c r="AR29" s="491"/>
      <c r="AS29" s="492"/>
      <c r="AT29" s="485"/>
      <c r="AU29" s="485"/>
      <c r="AV29" s="485"/>
      <c r="AW29" s="493" t="str">
        <f>IF(チーム情報!AT20="","",チーム情報!AT20)</f>
        <v/>
      </c>
      <c r="AX29" s="494"/>
      <c r="AY29" s="494"/>
      <c r="AZ29" s="494"/>
      <c r="BA29" s="86" t="s">
        <v>18</v>
      </c>
      <c r="BB29" s="494" t="str">
        <f>IF(チーム情報!AX20="","",チーム情報!AX20)</f>
        <v/>
      </c>
      <c r="BC29" s="494"/>
      <c r="BD29" s="494"/>
      <c r="BE29" s="495"/>
    </row>
    <row r="30" spans="2:75" ht="12" customHeight="1">
      <c r="B30" s="533" t="s">
        <v>126</v>
      </c>
      <c r="C30" s="467"/>
      <c r="D30" s="467"/>
      <c r="E30" s="467"/>
      <c r="F30" s="468"/>
      <c r="G30" s="515" t="str">
        <f>IF(チーム情報!R36="","",チーム情報!R36&amp;" "&amp;チーム情報!X36)</f>
        <v/>
      </c>
      <c r="H30" s="516"/>
      <c r="I30" s="516"/>
      <c r="J30" s="516"/>
      <c r="K30" s="516"/>
      <c r="L30" s="516"/>
      <c r="M30" s="516"/>
      <c r="N30" s="516"/>
      <c r="O30" s="516"/>
      <c r="P30" s="516"/>
      <c r="Q30" s="516"/>
      <c r="R30" s="517"/>
      <c r="S30" s="537" t="s">
        <v>137</v>
      </c>
      <c r="T30" s="538"/>
      <c r="U30" s="538"/>
      <c r="V30" s="538"/>
      <c r="W30" s="538"/>
      <c r="X30" s="538"/>
      <c r="Y30" s="541" t="str">
        <f>IF(チーム情報!AD36="","",チーム情報!AD36)</f>
        <v/>
      </c>
      <c r="Z30" s="542"/>
      <c r="AA30" s="542"/>
      <c r="AB30" s="542"/>
      <c r="AC30" s="542"/>
      <c r="AD30" s="542"/>
      <c r="AE30" s="542"/>
      <c r="AF30" s="542"/>
      <c r="AG30" s="542"/>
      <c r="AH30" s="542"/>
      <c r="AI30" s="542"/>
      <c r="AJ30" s="542"/>
      <c r="AK30" s="542"/>
      <c r="AL30" s="542"/>
      <c r="AM30" s="542"/>
      <c r="AN30" s="542"/>
      <c r="AO30" s="542"/>
      <c r="AP30" s="542"/>
      <c r="AQ30" s="542"/>
      <c r="AR30" s="542"/>
      <c r="AS30" s="543"/>
      <c r="AT30" s="513" t="s">
        <v>46</v>
      </c>
      <c r="AU30" s="485"/>
      <c r="AV30" s="485"/>
      <c r="AW30" s="112" t="s">
        <v>16</v>
      </c>
      <c r="AX30" s="424" t="str">
        <f>IF(チーム情報!AQ36="","",チーム情報!AQ36)</f>
        <v/>
      </c>
      <c r="AY30" s="424"/>
      <c r="AZ30" s="424"/>
      <c r="BA30" s="424"/>
      <c r="BB30" s="424"/>
      <c r="BC30" s="424"/>
      <c r="BD30" s="424"/>
      <c r="BE30" s="114" t="s">
        <v>17</v>
      </c>
    </row>
    <row r="31" spans="2:75" ht="19.5" customHeight="1" thickBot="1">
      <c r="B31" s="534"/>
      <c r="C31" s="535"/>
      <c r="D31" s="535"/>
      <c r="E31" s="535"/>
      <c r="F31" s="536"/>
      <c r="G31" s="547" t="str">
        <f>IF(チーム情報!F36="","",チーム情報!F36&amp;" "&amp;チーム情報!L36)</f>
        <v/>
      </c>
      <c r="H31" s="548"/>
      <c r="I31" s="548"/>
      <c r="J31" s="548"/>
      <c r="K31" s="548"/>
      <c r="L31" s="548"/>
      <c r="M31" s="548"/>
      <c r="N31" s="548"/>
      <c r="O31" s="548"/>
      <c r="P31" s="548"/>
      <c r="Q31" s="548"/>
      <c r="R31" s="549"/>
      <c r="S31" s="539"/>
      <c r="T31" s="540"/>
      <c r="U31" s="540"/>
      <c r="V31" s="540"/>
      <c r="W31" s="540"/>
      <c r="X31" s="540"/>
      <c r="Y31" s="544"/>
      <c r="Z31" s="545"/>
      <c r="AA31" s="545"/>
      <c r="AB31" s="545"/>
      <c r="AC31" s="545"/>
      <c r="AD31" s="545"/>
      <c r="AE31" s="545"/>
      <c r="AF31" s="545"/>
      <c r="AG31" s="545"/>
      <c r="AH31" s="545"/>
      <c r="AI31" s="545"/>
      <c r="AJ31" s="545"/>
      <c r="AK31" s="545"/>
      <c r="AL31" s="545"/>
      <c r="AM31" s="545"/>
      <c r="AN31" s="545"/>
      <c r="AO31" s="545"/>
      <c r="AP31" s="545"/>
      <c r="AQ31" s="545"/>
      <c r="AR31" s="545"/>
      <c r="AS31" s="546"/>
      <c r="AT31" s="497"/>
      <c r="AU31" s="497"/>
      <c r="AV31" s="497"/>
      <c r="AW31" s="550" t="str">
        <f>IF(チーム情報!AT36="","",チーム情報!AT36)</f>
        <v/>
      </c>
      <c r="AX31" s="551"/>
      <c r="AY31" s="551"/>
      <c r="AZ31" s="551"/>
      <c r="BA31" s="93" t="s">
        <v>18</v>
      </c>
      <c r="BB31" s="551" t="str">
        <f>IF(チーム情報!AX36="","",チーム情報!AX36)</f>
        <v/>
      </c>
      <c r="BC31" s="551"/>
      <c r="BD31" s="551"/>
      <c r="BE31" s="552"/>
    </row>
    <row r="32" spans="2:75" ht="4.25" customHeight="1">
      <c r="B32" s="115"/>
      <c r="C32" s="115"/>
      <c r="D32" s="115"/>
      <c r="E32" s="115"/>
      <c r="F32" s="115"/>
      <c r="G32" s="127"/>
      <c r="H32" s="127"/>
      <c r="I32" s="127"/>
      <c r="J32" s="127"/>
      <c r="K32" s="127"/>
      <c r="L32" s="127"/>
      <c r="M32" s="127"/>
      <c r="N32" s="127"/>
      <c r="O32" s="127"/>
      <c r="P32" s="127"/>
      <c r="Q32" s="127"/>
      <c r="R32" s="127"/>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5"/>
      <c r="AU32" s="115"/>
      <c r="AV32" s="115"/>
      <c r="AW32" s="126"/>
      <c r="AX32" s="126"/>
      <c r="AY32" s="126"/>
      <c r="AZ32" s="126"/>
      <c r="BA32" s="117"/>
      <c r="BB32" s="126"/>
      <c r="BC32" s="126"/>
      <c r="BD32" s="126"/>
      <c r="BE32" s="126"/>
    </row>
    <row r="33" spans="2:57" ht="16.25" customHeight="1" thickBot="1">
      <c r="B33" s="121" t="s">
        <v>131</v>
      </c>
      <c r="C33" s="118"/>
      <c r="D33" s="118"/>
      <c r="E33" s="118"/>
      <c r="F33" s="118"/>
      <c r="G33" s="118"/>
      <c r="H33" s="120" t="s">
        <v>132</v>
      </c>
      <c r="I33" s="119"/>
      <c r="J33" s="119"/>
    </row>
    <row r="34" spans="2:57" ht="15" customHeight="1" thickBot="1">
      <c r="B34" s="586" t="s">
        <v>12</v>
      </c>
      <c r="C34" s="481"/>
      <c r="D34" s="481"/>
      <c r="E34" s="481" t="s">
        <v>13</v>
      </c>
      <c r="F34" s="481"/>
      <c r="G34" s="481"/>
      <c r="H34" s="481"/>
      <c r="I34" s="481"/>
      <c r="J34" s="481"/>
      <c r="K34" s="481"/>
      <c r="L34" s="481"/>
      <c r="M34" s="481"/>
      <c r="N34" s="481"/>
      <c r="O34" s="481"/>
      <c r="P34" s="481" t="s">
        <v>14</v>
      </c>
      <c r="Q34" s="481"/>
      <c r="R34" s="481"/>
      <c r="S34" s="587" t="s">
        <v>108</v>
      </c>
      <c r="T34" s="501"/>
      <c r="U34" s="501"/>
      <c r="V34" s="588" t="s">
        <v>20</v>
      </c>
      <c r="W34" s="501"/>
      <c r="X34" s="501"/>
      <c r="Y34" s="501"/>
      <c r="Z34" s="501"/>
      <c r="AA34" s="501"/>
      <c r="AB34" s="501"/>
      <c r="AC34" s="501"/>
      <c r="AD34" s="501"/>
      <c r="AE34" s="501"/>
      <c r="AF34" s="501"/>
      <c r="AG34" s="501"/>
      <c r="AH34" s="501"/>
      <c r="AI34" s="501"/>
      <c r="AJ34" s="501"/>
      <c r="AK34" s="502"/>
      <c r="AL34" s="501" t="s">
        <v>19</v>
      </c>
      <c r="AM34" s="501"/>
      <c r="AN34" s="501"/>
      <c r="AO34" s="501"/>
      <c r="AP34" s="501"/>
      <c r="AQ34" s="501"/>
      <c r="AR34" s="501"/>
      <c r="AS34" s="501"/>
      <c r="AT34" s="501"/>
      <c r="AU34" s="501"/>
      <c r="AV34" s="501"/>
      <c r="AW34" s="501"/>
      <c r="AX34" s="502"/>
      <c r="AY34" s="481" t="s">
        <v>15</v>
      </c>
      <c r="AZ34" s="481"/>
      <c r="BA34" s="481"/>
      <c r="BB34" s="481"/>
      <c r="BC34" s="481"/>
      <c r="BD34" s="481"/>
      <c r="BE34" s="553"/>
    </row>
    <row r="35" spans="2:57" ht="11.4" customHeight="1">
      <c r="B35" s="554" t="str">
        <f>IF(選手情報!A4="","",選手情報!A4)</f>
        <v>①</v>
      </c>
      <c r="C35" s="555"/>
      <c r="D35" s="556"/>
      <c r="E35" s="560" t="str">
        <f>IF(選手情報!O4="","",選手情報!O4&amp;" "&amp;選手情報!U4)</f>
        <v/>
      </c>
      <c r="F35" s="561"/>
      <c r="G35" s="561"/>
      <c r="H35" s="561"/>
      <c r="I35" s="561"/>
      <c r="J35" s="561"/>
      <c r="K35" s="561"/>
      <c r="L35" s="561"/>
      <c r="M35" s="561"/>
      <c r="N35" s="561"/>
      <c r="O35" s="562"/>
      <c r="P35" s="563" t="str">
        <f>IF(選手情報!AA4="","",選手情報!AA4)</f>
        <v/>
      </c>
      <c r="Q35" s="564"/>
      <c r="R35" s="565"/>
      <c r="S35" s="569" t="str">
        <f>IF(選手情報!AC4="","",選手情報!AC4)</f>
        <v/>
      </c>
      <c r="T35" s="555"/>
      <c r="U35" s="556"/>
      <c r="V35" s="571" t="str">
        <f>IF(選手情報!AM4="","",選手情報!AM4)</f>
        <v/>
      </c>
      <c r="W35" s="572"/>
      <c r="X35" s="572"/>
      <c r="Y35" s="572"/>
      <c r="Z35" s="572"/>
      <c r="AA35" s="572"/>
      <c r="AB35" s="572"/>
      <c r="AC35" s="572"/>
      <c r="AD35" s="572"/>
      <c r="AE35" s="572"/>
      <c r="AF35" s="572"/>
      <c r="AG35" s="572"/>
      <c r="AH35" s="572"/>
      <c r="AI35" s="572"/>
      <c r="AJ35" s="572"/>
      <c r="AK35" s="573"/>
      <c r="AL35" s="569" t="str">
        <f>IF(選手情報!AE4="","",選手情報!AE4)</f>
        <v/>
      </c>
      <c r="AM35" s="555"/>
      <c r="AN35" s="555"/>
      <c r="AO35" s="555"/>
      <c r="AP35" s="555"/>
      <c r="AQ35" s="555"/>
      <c r="AR35" s="555"/>
      <c r="AS35" s="555"/>
      <c r="AT35" s="555"/>
      <c r="AU35" s="555"/>
      <c r="AV35" s="555"/>
      <c r="AW35" s="555"/>
      <c r="AX35" s="556"/>
      <c r="AY35" s="577" t="str">
        <f>IF(選手情報!AJ4="","",選手情報!$AJ4)</f>
        <v/>
      </c>
      <c r="AZ35" s="578"/>
      <c r="BA35" s="578"/>
      <c r="BB35" s="578"/>
      <c r="BC35" s="578"/>
      <c r="BD35" s="578"/>
      <c r="BE35" s="579"/>
    </row>
    <row r="36" spans="2:57" ht="20" customHeight="1">
      <c r="B36" s="557"/>
      <c r="C36" s="558"/>
      <c r="D36" s="559"/>
      <c r="E36" s="583" t="str">
        <f>IF(選手情報!C4="","",選手情報!C4&amp;" "&amp;選手情報!I4)</f>
        <v/>
      </c>
      <c r="F36" s="584" t="str">
        <f>選手情報!$C$4&amp;" "&amp;選手情報!$I$4</f>
        <v xml:space="preserve"> </v>
      </c>
      <c r="G36" s="584" t="str">
        <f>選手情報!$C$4&amp;" "&amp;選手情報!$I$4</f>
        <v xml:space="preserve"> </v>
      </c>
      <c r="H36" s="584" t="str">
        <f>選手情報!$C$4&amp;" "&amp;選手情報!$I$4</f>
        <v xml:space="preserve"> </v>
      </c>
      <c r="I36" s="584" t="str">
        <f>選手情報!$C$4&amp;" "&amp;選手情報!$I$4</f>
        <v xml:space="preserve"> </v>
      </c>
      <c r="J36" s="584" t="str">
        <f>選手情報!$C$4&amp;" "&amp;選手情報!$I$4</f>
        <v xml:space="preserve"> </v>
      </c>
      <c r="K36" s="584" t="str">
        <f>選手情報!$C$4&amp;" "&amp;選手情報!$I$4</f>
        <v xml:space="preserve"> </v>
      </c>
      <c r="L36" s="584" t="str">
        <f>選手情報!$C$4&amp;" "&amp;選手情報!$I$4</f>
        <v xml:space="preserve"> </v>
      </c>
      <c r="M36" s="584" t="str">
        <f>選手情報!$C$4&amp;" "&amp;選手情報!$I$4</f>
        <v xml:space="preserve"> </v>
      </c>
      <c r="N36" s="584" t="str">
        <f>選手情報!$C$4&amp;" "&amp;選手情報!$I$4</f>
        <v xml:space="preserve"> </v>
      </c>
      <c r="O36" s="585" t="str">
        <f>選手情報!$C$4&amp;" "&amp;選手情報!$I$4</f>
        <v xml:space="preserve"> </v>
      </c>
      <c r="P36" s="566"/>
      <c r="Q36" s="567"/>
      <c r="R36" s="568"/>
      <c r="S36" s="570"/>
      <c r="T36" s="558"/>
      <c r="U36" s="559"/>
      <c r="V36" s="574"/>
      <c r="W36" s="575"/>
      <c r="X36" s="575"/>
      <c r="Y36" s="575"/>
      <c r="Z36" s="575"/>
      <c r="AA36" s="575"/>
      <c r="AB36" s="575"/>
      <c r="AC36" s="575"/>
      <c r="AD36" s="575"/>
      <c r="AE36" s="575"/>
      <c r="AF36" s="575"/>
      <c r="AG36" s="575"/>
      <c r="AH36" s="575"/>
      <c r="AI36" s="575"/>
      <c r="AJ36" s="575"/>
      <c r="AK36" s="576"/>
      <c r="AL36" s="570"/>
      <c r="AM36" s="558"/>
      <c r="AN36" s="558"/>
      <c r="AO36" s="558"/>
      <c r="AP36" s="558"/>
      <c r="AQ36" s="558"/>
      <c r="AR36" s="558"/>
      <c r="AS36" s="558"/>
      <c r="AT36" s="558"/>
      <c r="AU36" s="558"/>
      <c r="AV36" s="558"/>
      <c r="AW36" s="558"/>
      <c r="AX36" s="559"/>
      <c r="AY36" s="580"/>
      <c r="AZ36" s="581"/>
      <c r="BA36" s="581"/>
      <c r="BB36" s="581"/>
      <c r="BC36" s="581"/>
      <c r="BD36" s="581"/>
      <c r="BE36" s="582"/>
    </row>
    <row r="37" spans="2:57" ht="11.4" customHeight="1">
      <c r="B37" s="592">
        <f>IF(選手情報!A6="","",選手情報!A6)</f>
        <v>2</v>
      </c>
      <c r="C37" s="593"/>
      <c r="D37" s="594"/>
      <c r="E37" s="606" t="str">
        <f>IF(選手情報!O6="","",選手情報!O6&amp;" "&amp;選手情報!U6)</f>
        <v/>
      </c>
      <c r="F37" s="607"/>
      <c r="G37" s="607"/>
      <c r="H37" s="607"/>
      <c r="I37" s="607"/>
      <c r="J37" s="607"/>
      <c r="K37" s="607"/>
      <c r="L37" s="607"/>
      <c r="M37" s="607"/>
      <c r="N37" s="607"/>
      <c r="O37" s="608"/>
      <c r="P37" s="598" t="str">
        <f>IF(選手情報!AA6="","",選手情報!AA6)</f>
        <v/>
      </c>
      <c r="Q37" s="599"/>
      <c r="R37" s="600"/>
      <c r="S37" s="601" t="str">
        <f>IF(選手情報!AC6="","",選手情報!AC6)</f>
        <v/>
      </c>
      <c r="T37" s="593"/>
      <c r="U37" s="594"/>
      <c r="V37" s="602" t="str">
        <f>IF(選手情報!AM6="","",選手情報!AM6)</f>
        <v/>
      </c>
      <c r="W37" s="603"/>
      <c r="X37" s="603"/>
      <c r="Y37" s="603"/>
      <c r="Z37" s="603"/>
      <c r="AA37" s="603"/>
      <c r="AB37" s="603"/>
      <c r="AC37" s="603"/>
      <c r="AD37" s="603"/>
      <c r="AE37" s="603"/>
      <c r="AF37" s="603"/>
      <c r="AG37" s="603"/>
      <c r="AH37" s="603"/>
      <c r="AI37" s="603"/>
      <c r="AJ37" s="603"/>
      <c r="AK37" s="604"/>
      <c r="AL37" s="601" t="str">
        <f>IF(選手情報!AE6="","",選手情報!AE6)</f>
        <v/>
      </c>
      <c r="AM37" s="593"/>
      <c r="AN37" s="593"/>
      <c r="AO37" s="593"/>
      <c r="AP37" s="593"/>
      <c r="AQ37" s="593"/>
      <c r="AR37" s="593"/>
      <c r="AS37" s="593"/>
      <c r="AT37" s="593"/>
      <c r="AU37" s="593"/>
      <c r="AV37" s="593"/>
      <c r="AW37" s="593"/>
      <c r="AX37" s="594"/>
      <c r="AY37" s="589" t="str">
        <f>IF(選手情報!AJ6="","",選手情報!AJ6)</f>
        <v/>
      </c>
      <c r="AZ37" s="590"/>
      <c r="BA37" s="590"/>
      <c r="BB37" s="590"/>
      <c r="BC37" s="590"/>
      <c r="BD37" s="590"/>
      <c r="BE37" s="591"/>
    </row>
    <row r="38" spans="2:57" ht="20" customHeight="1">
      <c r="B38" s="557"/>
      <c r="C38" s="558"/>
      <c r="D38" s="559"/>
      <c r="E38" s="583" t="str">
        <f>IF(選手情報!C6="","",選手情報!C6&amp;" "&amp;選手情報!I6)</f>
        <v/>
      </c>
      <c r="F38" s="584" t="str">
        <f>選手情報!$C$6&amp;" "&amp;選手情報!$I$6</f>
        <v xml:space="preserve"> </v>
      </c>
      <c r="G38" s="584" t="str">
        <f>選手情報!$C$6&amp;" "&amp;選手情報!$I$6</f>
        <v xml:space="preserve"> </v>
      </c>
      <c r="H38" s="584" t="str">
        <f>選手情報!$C$6&amp;" "&amp;選手情報!$I$6</f>
        <v xml:space="preserve"> </v>
      </c>
      <c r="I38" s="584" t="str">
        <f>選手情報!$C$6&amp;" "&amp;選手情報!$I$6</f>
        <v xml:space="preserve"> </v>
      </c>
      <c r="J38" s="584" t="str">
        <f>選手情報!$C$6&amp;" "&amp;選手情報!$I$6</f>
        <v xml:space="preserve"> </v>
      </c>
      <c r="K38" s="584" t="str">
        <f>選手情報!$C$6&amp;" "&amp;選手情報!$I$6</f>
        <v xml:space="preserve"> </v>
      </c>
      <c r="L38" s="584" t="str">
        <f>選手情報!$C$6&amp;" "&amp;選手情報!$I$6</f>
        <v xml:space="preserve"> </v>
      </c>
      <c r="M38" s="584" t="str">
        <f>選手情報!$C$6&amp;" "&amp;選手情報!$I$6</f>
        <v xml:space="preserve"> </v>
      </c>
      <c r="N38" s="584" t="str">
        <f>選手情報!$C$6&amp;" "&amp;選手情報!$I$6</f>
        <v xml:space="preserve"> </v>
      </c>
      <c r="O38" s="585" t="str">
        <f>選手情報!$C$6&amp;" "&amp;選手情報!$I$6</f>
        <v xml:space="preserve"> </v>
      </c>
      <c r="P38" s="566"/>
      <c r="Q38" s="567"/>
      <c r="R38" s="568"/>
      <c r="S38" s="570"/>
      <c r="T38" s="558"/>
      <c r="U38" s="559"/>
      <c r="V38" s="574"/>
      <c r="W38" s="575"/>
      <c r="X38" s="575"/>
      <c r="Y38" s="575"/>
      <c r="Z38" s="575"/>
      <c r="AA38" s="575"/>
      <c r="AB38" s="575"/>
      <c r="AC38" s="575"/>
      <c r="AD38" s="575"/>
      <c r="AE38" s="575"/>
      <c r="AF38" s="575"/>
      <c r="AG38" s="575"/>
      <c r="AH38" s="575"/>
      <c r="AI38" s="575"/>
      <c r="AJ38" s="575"/>
      <c r="AK38" s="576"/>
      <c r="AL38" s="570"/>
      <c r="AM38" s="558"/>
      <c r="AN38" s="558"/>
      <c r="AO38" s="558"/>
      <c r="AP38" s="558"/>
      <c r="AQ38" s="558"/>
      <c r="AR38" s="558"/>
      <c r="AS38" s="558"/>
      <c r="AT38" s="558"/>
      <c r="AU38" s="558"/>
      <c r="AV38" s="558"/>
      <c r="AW38" s="558"/>
      <c r="AX38" s="559"/>
      <c r="AY38" s="580"/>
      <c r="AZ38" s="581"/>
      <c r="BA38" s="581"/>
      <c r="BB38" s="581"/>
      <c r="BC38" s="581"/>
      <c r="BD38" s="581"/>
      <c r="BE38" s="582"/>
    </row>
    <row r="39" spans="2:57" ht="11.4" customHeight="1">
      <c r="B39" s="592">
        <f>IF(選手情報!A8="","",選手情報!A8)</f>
        <v>3</v>
      </c>
      <c r="C39" s="593"/>
      <c r="D39" s="594"/>
      <c r="E39" s="595" t="str">
        <f>IF(選手情報!O8="","",選手情報!O8&amp;" "&amp;選手情報!U8)</f>
        <v/>
      </c>
      <c r="F39" s="596"/>
      <c r="G39" s="596"/>
      <c r="H39" s="596"/>
      <c r="I39" s="596"/>
      <c r="J39" s="596"/>
      <c r="K39" s="596"/>
      <c r="L39" s="596"/>
      <c r="M39" s="596"/>
      <c r="N39" s="596"/>
      <c r="O39" s="597"/>
      <c r="P39" s="598" t="str">
        <f>IF(選手情報!AA8="","",選手情報!AA8)</f>
        <v/>
      </c>
      <c r="Q39" s="599"/>
      <c r="R39" s="600"/>
      <c r="S39" s="601" t="str">
        <f>IF(選手情報!AC8="","",選手情報!AC8)</f>
        <v/>
      </c>
      <c r="T39" s="593"/>
      <c r="U39" s="594"/>
      <c r="V39" s="602" t="str">
        <f>IF(選手情報!AM8="","",選手情報!AM8)</f>
        <v/>
      </c>
      <c r="W39" s="603"/>
      <c r="X39" s="603"/>
      <c r="Y39" s="603"/>
      <c r="Z39" s="603"/>
      <c r="AA39" s="603"/>
      <c r="AB39" s="603"/>
      <c r="AC39" s="603"/>
      <c r="AD39" s="603"/>
      <c r="AE39" s="603"/>
      <c r="AF39" s="603"/>
      <c r="AG39" s="603"/>
      <c r="AH39" s="603"/>
      <c r="AI39" s="603"/>
      <c r="AJ39" s="603"/>
      <c r="AK39" s="604"/>
      <c r="AL39" s="601" t="str">
        <f>IF(選手情報!AE8="","",選手情報!AE8)</f>
        <v/>
      </c>
      <c r="AM39" s="593"/>
      <c r="AN39" s="593"/>
      <c r="AO39" s="593"/>
      <c r="AP39" s="593"/>
      <c r="AQ39" s="593"/>
      <c r="AR39" s="593"/>
      <c r="AS39" s="593"/>
      <c r="AT39" s="593"/>
      <c r="AU39" s="593"/>
      <c r="AV39" s="593"/>
      <c r="AW39" s="593"/>
      <c r="AX39" s="594"/>
      <c r="AY39" s="589" t="str">
        <f>IF(選手情報!AJ8="","",選手情報!AJ8)</f>
        <v/>
      </c>
      <c r="AZ39" s="590"/>
      <c r="BA39" s="590"/>
      <c r="BB39" s="590"/>
      <c r="BC39" s="590"/>
      <c r="BD39" s="590"/>
      <c r="BE39" s="591"/>
    </row>
    <row r="40" spans="2:57" ht="20" customHeight="1">
      <c r="B40" s="557"/>
      <c r="C40" s="558"/>
      <c r="D40" s="559"/>
      <c r="E40" s="605" t="str">
        <f>IF(選手情報!C8="","",選手情報!C8&amp;" "&amp;選手情報!I8)</f>
        <v/>
      </c>
      <c r="F40" s="584" t="str">
        <f>選手情報!$C$8&amp;" "&amp;選手情報!$I$8</f>
        <v xml:space="preserve"> </v>
      </c>
      <c r="G40" s="584" t="str">
        <f>選手情報!$C$8&amp;" "&amp;選手情報!$I$8</f>
        <v xml:space="preserve"> </v>
      </c>
      <c r="H40" s="584" t="str">
        <f>選手情報!$C$8&amp;" "&amp;選手情報!$I$8</f>
        <v xml:space="preserve"> </v>
      </c>
      <c r="I40" s="584" t="str">
        <f>選手情報!$C$8&amp;" "&amp;選手情報!$I$8</f>
        <v xml:space="preserve"> </v>
      </c>
      <c r="J40" s="584" t="str">
        <f>選手情報!$C$8&amp;" "&amp;選手情報!$I$8</f>
        <v xml:space="preserve"> </v>
      </c>
      <c r="K40" s="584" t="str">
        <f>選手情報!$C$8&amp;" "&amp;選手情報!$I$8</f>
        <v xml:space="preserve"> </v>
      </c>
      <c r="L40" s="584" t="str">
        <f>選手情報!$C$8&amp;" "&amp;選手情報!$I$8</f>
        <v xml:space="preserve"> </v>
      </c>
      <c r="M40" s="584" t="str">
        <f>選手情報!$C$8&amp;" "&amp;選手情報!$I$8</f>
        <v xml:space="preserve"> </v>
      </c>
      <c r="N40" s="584" t="str">
        <f>選手情報!$C$8&amp;" "&amp;選手情報!$I$8</f>
        <v xml:space="preserve"> </v>
      </c>
      <c r="O40" s="585" t="str">
        <f>選手情報!$C$8&amp;" "&amp;選手情報!$I$8</f>
        <v xml:space="preserve"> </v>
      </c>
      <c r="P40" s="566"/>
      <c r="Q40" s="567"/>
      <c r="R40" s="568"/>
      <c r="S40" s="570"/>
      <c r="T40" s="558"/>
      <c r="U40" s="559"/>
      <c r="V40" s="574"/>
      <c r="W40" s="575"/>
      <c r="X40" s="575"/>
      <c r="Y40" s="575"/>
      <c r="Z40" s="575"/>
      <c r="AA40" s="575"/>
      <c r="AB40" s="575"/>
      <c r="AC40" s="575"/>
      <c r="AD40" s="575"/>
      <c r="AE40" s="575"/>
      <c r="AF40" s="575"/>
      <c r="AG40" s="575"/>
      <c r="AH40" s="575"/>
      <c r="AI40" s="575"/>
      <c r="AJ40" s="575"/>
      <c r="AK40" s="576"/>
      <c r="AL40" s="570"/>
      <c r="AM40" s="558"/>
      <c r="AN40" s="558"/>
      <c r="AO40" s="558"/>
      <c r="AP40" s="558"/>
      <c r="AQ40" s="558"/>
      <c r="AR40" s="558"/>
      <c r="AS40" s="558"/>
      <c r="AT40" s="558"/>
      <c r="AU40" s="558"/>
      <c r="AV40" s="558"/>
      <c r="AW40" s="558"/>
      <c r="AX40" s="559"/>
      <c r="AY40" s="580"/>
      <c r="AZ40" s="581"/>
      <c r="BA40" s="581"/>
      <c r="BB40" s="581"/>
      <c r="BC40" s="581"/>
      <c r="BD40" s="581"/>
      <c r="BE40" s="582"/>
    </row>
    <row r="41" spans="2:57" ht="11.4" customHeight="1">
      <c r="B41" s="592">
        <f>IF(選手情報!A10="","",選手情報!A10)</f>
        <v>4</v>
      </c>
      <c r="C41" s="593"/>
      <c r="D41" s="594"/>
      <c r="E41" s="609" t="str">
        <f>IF(選手情報!O10="","",選手情報!O10&amp;" "&amp;選手情報!U10)</f>
        <v/>
      </c>
      <c r="F41" s="610"/>
      <c r="G41" s="610"/>
      <c r="H41" s="610"/>
      <c r="I41" s="610"/>
      <c r="J41" s="610"/>
      <c r="K41" s="610"/>
      <c r="L41" s="610"/>
      <c r="M41" s="610"/>
      <c r="N41" s="610"/>
      <c r="O41" s="611"/>
      <c r="P41" s="598" t="str">
        <f>IF(選手情報!AA10="","",選手情報!AA10)</f>
        <v/>
      </c>
      <c r="Q41" s="599"/>
      <c r="R41" s="600"/>
      <c r="S41" s="601" t="str">
        <f>IF(選手情報!AC10="","",選手情報!AC10)</f>
        <v/>
      </c>
      <c r="T41" s="593"/>
      <c r="U41" s="594"/>
      <c r="V41" s="602" t="str">
        <f>IF(選手情報!AM10="","",選手情報!AM10)</f>
        <v/>
      </c>
      <c r="W41" s="603"/>
      <c r="X41" s="603"/>
      <c r="Y41" s="603"/>
      <c r="Z41" s="603"/>
      <c r="AA41" s="603"/>
      <c r="AB41" s="603"/>
      <c r="AC41" s="603"/>
      <c r="AD41" s="603"/>
      <c r="AE41" s="603"/>
      <c r="AF41" s="603"/>
      <c r="AG41" s="603"/>
      <c r="AH41" s="603"/>
      <c r="AI41" s="603"/>
      <c r="AJ41" s="603"/>
      <c r="AK41" s="604"/>
      <c r="AL41" s="601" t="str">
        <f>IF(選手情報!AE10="","",選手情報!AE10)</f>
        <v/>
      </c>
      <c r="AM41" s="593"/>
      <c r="AN41" s="593"/>
      <c r="AO41" s="593"/>
      <c r="AP41" s="593"/>
      <c r="AQ41" s="593"/>
      <c r="AR41" s="593"/>
      <c r="AS41" s="593"/>
      <c r="AT41" s="593"/>
      <c r="AU41" s="593"/>
      <c r="AV41" s="593"/>
      <c r="AW41" s="593"/>
      <c r="AX41" s="594"/>
      <c r="AY41" s="589" t="str">
        <f>IF(選手情報!AJ10="","",選手情報!AJ10)</f>
        <v/>
      </c>
      <c r="AZ41" s="590"/>
      <c r="BA41" s="590"/>
      <c r="BB41" s="590"/>
      <c r="BC41" s="590"/>
      <c r="BD41" s="590"/>
      <c r="BE41" s="591"/>
    </row>
    <row r="42" spans="2:57" ht="20" customHeight="1">
      <c r="B42" s="557"/>
      <c r="C42" s="558"/>
      <c r="D42" s="559"/>
      <c r="E42" s="605" t="str">
        <f>IF(選手情報!C10="","",選手情報!C10&amp;" "&amp;選手情報!I10)</f>
        <v/>
      </c>
      <c r="F42" s="584" t="str">
        <f>選手情報!$C$10&amp;" "&amp;選手情報!$I$10</f>
        <v xml:space="preserve"> </v>
      </c>
      <c r="G42" s="584" t="str">
        <f>選手情報!$C$10&amp;" "&amp;選手情報!$I$10</f>
        <v xml:space="preserve"> </v>
      </c>
      <c r="H42" s="584" t="str">
        <f>選手情報!$C$10&amp;" "&amp;選手情報!$I$10</f>
        <v xml:space="preserve"> </v>
      </c>
      <c r="I42" s="584" t="str">
        <f>選手情報!$C$10&amp;" "&amp;選手情報!$I$10</f>
        <v xml:space="preserve"> </v>
      </c>
      <c r="J42" s="584" t="str">
        <f>選手情報!$C$10&amp;" "&amp;選手情報!$I$10</f>
        <v xml:space="preserve"> </v>
      </c>
      <c r="K42" s="584" t="str">
        <f>選手情報!$C$10&amp;" "&amp;選手情報!$I$10</f>
        <v xml:space="preserve"> </v>
      </c>
      <c r="L42" s="584" t="str">
        <f>選手情報!$C$10&amp;" "&amp;選手情報!$I$10</f>
        <v xml:space="preserve"> </v>
      </c>
      <c r="M42" s="584" t="str">
        <f>選手情報!$C$10&amp;" "&amp;選手情報!$I$10</f>
        <v xml:space="preserve"> </v>
      </c>
      <c r="N42" s="584" t="str">
        <f>選手情報!$C$10&amp;" "&amp;選手情報!$I$10</f>
        <v xml:space="preserve"> </v>
      </c>
      <c r="O42" s="585" t="str">
        <f>選手情報!$C$10&amp;" "&amp;選手情報!$I$10</f>
        <v xml:space="preserve"> </v>
      </c>
      <c r="P42" s="566"/>
      <c r="Q42" s="567"/>
      <c r="R42" s="568"/>
      <c r="S42" s="570"/>
      <c r="T42" s="558"/>
      <c r="U42" s="559"/>
      <c r="V42" s="574"/>
      <c r="W42" s="575"/>
      <c r="X42" s="575"/>
      <c r="Y42" s="575"/>
      <c r="Z42" s="575"/>
      <c r="AA42" s="575"/>
      <c r="AB42" s="575"/>
      <c r="AC42" s="575"/>
      <c r="AD42" s="575"/>
      <c r="AE42" s="575"/>
      <c r="AF42" s="575"/>
      <c r="AG42" s="575"/>
      <c r="AH42" s="575"/>
      <c r="AI42" s="575"/>
      <c r="AJ42" s="575"/>
      <c r="AK42" s="576"/>
      <c r="AL42" s="570"/>
      <c r="AM42" s="558"/>
      <c r="AN42" s="558"/>
      <c r="AO42" s="558"/>
      <c r="AP42" s="558"/>
      <c r="AQ42" s="558"/>
      <c r="AR42" s="558"/>
      <c r="AS42" s="558"/>
      <c r="AT42" s="558"/>
      <c r="AU42" s="558"/>
      <c r="AV42" s="558"/>
      <c r="AW42" s="558"/>
      <c r="AX42" s="559"/>
      <c r="AY42" s="580"/>
      <c r="AZ42" s="581"/>
      <c r="BA42" s="581"/>
      <c r="BB42" s="581"/>
      <c r="BC42" s="581"/>
      <c r="BD42" s="581"/>
      <c r="BE42" s="582"/>
    </row>
    <row r="43" spans="2:57" ht="11.4" customHeight="1">
      <c r="B43" s="592">
        <f>IF(選手情報!A12="","",選手情報!A12)</f>
        <v>5</v>
      </c>
      <c r="C43" s="593"/>
      <c r="D43" s="594"/>
      <c r="E43" s="609" t="str">
        <f>IF(選手情報!O12="","",選手情報!O12&amp;" "&amp;選手情報!U12)</f>
        <v/>
      </c>
      <c r="F43" s="610"/>
      <c r="G43" s="610"/>
      <c r="H43" s="610"/>
      <c r="I43" s="610"/>
      <c r="J43" s="610"/>
      <c r="K43" s="610"/>
      <c r="L43" s="610"/>
      <c r="M43" s="610"/>
      <c r="N43" s="610"/>
      <c r="O43" s="611"/>
      <c r="P43" s="598" t="str">
        <f>IF(選手情報!AA12="","",選手情報!AA12)</f>
        <v/>
      </c>
      <c r="Q43" s="599"/>
      <c r="R43" s="600"/>
      <c r="S43" s="601" t="str">
        <f>IF(選手情報!AC12="","",選手情報!AC12)</f>
        <v/>
      </c>
      <c r="T43" s="593"/>
      <c r="U43" s="594"/>
      <c r="V43" s="602" t="str">
        <f>IF(選手情報!AM12="","",選手情報!AM12)</f>
        <v/>
      </c>
      <c r="W43" s="603"/>
      <c r="X43" s="603"/>
      <c r="Y43" s="603"/>
      <c r="Z43" s="603"/>
      <c r="AA43" s="603"/>
      <c r="AB43" s="603"/>
      <c r="AC43" s="603"/>
      <c r="AD43" s="603"/>
      <c r="AE43" s="603"/>
      <c r="AF43" s="603"/>
      <c r="AG43" s="603"/>
      <c r="AH43" s="603"/>
      <c r="AI43" s="603"/>
      <c r="AJ43" s="603"/>
      <c r="AK43" s="604"/>
      <c r="AL43" s="601" t="str">
        <f>IF(選手情報!AE12="","",選手情報!AE12)</f>
        <v/>
      </c>
      <c r="AM43" s="593"/>
      <c r="AN43" s="593"/>
      <c r="AO43" s="593"/>
      <c r="AP43" s="593"/>
      <c r="AQ43" s="593"/>
      <c r="AR43" s="593"/>
      <c r="AS43" s="593"/>
      <c r="AT43" s="593"/>
      <c r="AU43" s="593"/>
      <c r="AV43" s="593"/>
      <c r="AW43" s="593"/>
      <c r="AX43" s="594"/>
      <c r="AY43" s="589" t="str">
        <f>IF(選手情報!AJ12="","",選手情報!AJ12)</f>
        <v/>
      </c>
      <c r="AZ43" s="590"/>
      <c r="BA43" s="590"/>
      <c r="BB43" s="590"/>
      <c r="BC43" s="590"/>
      <c r="BD43" s="590"/>
      <c r="BE43" s="591"/>
    </row>
    <row r="44" spans="2:57" ht="20" customHeight="1">
      <c r="B44" s="557"/>
      <c r="C44" s="558"/>
      <c r="D44" s="559"/>
      <c r="E44" s="605" t="str">
        <f>IF(選手情報!C12="","",選手情報!C12&amp;" "&amp;選手情報!I12)</f>
        <v/>
      </c>
      <c r="F44" s="584" t="str">
        <f>選手情報!$C$12&amp;" "&amp;選手情報!$I$12</f>
        <v xml:space="preserve"> </v>
      </c>
      <c r="G44" s="584" t="str">
        <f>選手情報!$C$12&amp;" "&amp;選手情報!$I$12</f>
        <v xml:space="preserve"> </v>
      </c>
      <c r="H44" s="584" t="str">
        <f>選手情報!$C$12&amp;" "&amp;選手情報!$I$12</f>
        <v xml:space="preserve"> </v>
      </c>
      <c r="I44" s="584" t="str">
        <f>選手情報!$C$12&amp;" "&amp;選手情報!$I$12</f>
        <v xml:space="preserve"> </v>
      </c>
      <c r="J44" s="584" t="str">
        <f>選手情報!$C$12&amp;" "&amp;選手情報!$I$12</f>
        <v xml:space="preserve"> </v>
      </c>
      <c r="K44" s="584" t="str">
        <f>選手情報!$C$12&amp;" "&amp;選手情報!$I$12</f>
        <v xml:space="preserve"> </v>
      </c>
      <c r="L44" s="584" t="str">
        <f>選手情報!$C$12&amp;" "&amp;選手情報!$I$12</f>
        <v xml:space="preserve"> </v>
      </c>
      <c r="M44" s="584" t="str">
        <f>選手情報!$C$12&amp;" "&amp;選手情報!$I$12</f>
        <v xml:space="preserve"> </v>
      </c>
      <c r="N44" s="584" t="str">
        <f>選手情報!$C$12&amp;" "&amp;選手情報!$I$12</f>
        <v xml:space="preserve"> </v>
      </c>
      <c r="O44" s="585" t="str">
        <f>選手情報!$C$12&amp;" "&amp;選手情報!$I$12</f>
        <v xml:space="preserve"> </v>
      </c>
      <c r="P44" s="566"/>
      <c r="Q44" s="567"/>
      <c r="R44" s="568"/>
      <c r="S44" s="570"/>
      <c r="T44" s="558"/>
      <c r="U44" s="559"/>
      <c r="V44" s="574"/>
      <c r="W44" s="575"/>
      <c r="X44" s="575"/>
      <c r="Y44" s="575"/>
      <c r="Z44" s="575"/>
      <c r="AA44" s="575"/>
      <c r="AB44" s="575"/>
      <c r="AC44" s="575"/>
      <c r="AD44" s="575"/>
      <c r="AE44" s="575"/>
      <c r="AF44" s="575"/>
      <c r="AG44" s="575"/>
      <c r="AH44" s="575"/>
      <c r="AI44" s="575"/>
      <c r="AJ44" s="575"/>
      <c r="AK44" s="576"/>
      <c r="AL44" s="570"/>
      <c r="AM44" s="558"/>
      <c r="AN44" s="558"/>
      <c r="AO44" s="558"/>
      <c r="AP44" s="558"/>
      <c r="AQ44" s="558"/>
      <c r="AR44" s="558"/>
      <c r="AS44" s="558"/>
      <c r="AT44" s="558"/>
      <c r="AU44" s="558"/>
      <c r="AV44" s="558"/>
      <c r="AW44" s="558"/>
      <c r="AX44" s="559"/>
      <c r="AY44" s="580"/>
      <c r="AZ44" s="581"/>
      <c r="BA44" s="581"/>
      <c r="BB44" s="581"/>
      <c r="BC44" s="581"/>
      <c r="BD44" s="581"/>
      <c r="BE44" s="582"/>
    </row>
    <row r="45" spans="2:57" ht="11.4" customHeight="1">
      <c r="B45" s="592">
        <f>IF(選手情報!A14="","",選手情報!A14)</f>
        <v>6</v>
      </c>
      <c r="C45" s="593"/>
      <c r="D45" s="594"/>
      <c r="E45" s="609" t="str">
        <f>IF(選手情報!O14="","",選手情報!O14&amp;" "&amp;選手情報!U14)</f>
        <v/>
      </c>
      <c r="F45" s="610"/>
      <c r="G45" s="610"/>
      <c r="H45" s="610"/>
      <c r="I45" s="610"/>
      <c r="J45" s="610"/>
      <c r="K45" s="610"/>
      <c r="L45" s="610"/>
      <c r="M45" s="610"/>
      <c r="N45" s="610"/>
      <c r="O45" s="611"/>
      <c r="P45" s="598" t="str">
        <f>IF(選手情報!AA14="","",選手情報!AA14)</f>
        <v/>
      </c>
      <c r="Q45" s="599"/>
      <c r="R45" s="600"/>
      <c r="S45" s="601" t="str">
        <f>IF(選手情報!AC14="","",選手情報!AC14)</f>
        <v/>
      </c>
      <c r="T45" s="593"/>
      <c r="U45" s="594"/>
      <c r="V45" s="602" t="str">
        <f>IF(選手情報!AM14="","",選手情報!AM14)</f>
        <v/>
      </c>
      <c r="W45" s="603"/>
      <c r="X45" s="603"/>
      <c r="Y45" s="603"/>
      <c r="Z45" s="603"/>
      <c r="AA45" s="603"/>
      <c r="AB45" s="603"/>
      <c r="AC45" s="603"/>
      <c r="AD45" s="603"/>
      <c r="AE45" s="603"/>
      <c r="AF45" s="603"/>
      <c r="AG45" s="603"/>
      <c r="AH45" s="603"/>
      <c r="AI45" s="603"/>
      <c r="AJ45" s="603"/>
      <c r="AK45" s="604"/>
      <c r="AL45" s="601" t="str">
        <f>IF(選手情報!AE14="","",選手情報!AE14)</f>
        <v/>
      </c>
      <c r="AM45" s="593"/>
      <c r="AN45" s="593"/>
      <c r="AO45" s="593"/>
      <c r="AP45" s="593"/>
      <c r="AQ45" s="593"/>
      <c r="AR45" s="593"/>
      <c r="AS45" s="593"/>
      <c r="AT45" s="593"/>
      <c r="AU45" s="593"/>
      <c r="AV45" s="593"/>
      <c r="AW45" s="593"/>
      <c r="AX45" s="594"/>
      <c r="AY45" s="589" t="str">
        <f>IF(選手情報!AJ14="","",選手情報!AJ14)</f>
        <v/>
      </c>
      <c r="AZ45" s="590"/>
      <c r="BA45" s="590"/>
      <c r="BB45" s="590"/>
      <c r="BC45" s="590"/>
      <c r="BD45" s="590"/>
      <c r="BE45" s="591"/>
    </row>
    <row r="46" spans="2:57" ht="20" customHeight="1">
      <c r="B46" s="557"/>
      <c r="C46" s="558"/>
      <c r="D46" s="559"/>
      <c r="E46" s="605" t="str">
        <f>IF(選手情報!C14="","",選手情報!C14&amp;" "&amp;選手情報!I14)</f>
        <v/>
      </c>
      <c r="F46" s="584" t="str">
        <f>選手情報!$C$14&amp;" "&amp;選手情報!$I$14</f>
        <v xml:space="preserve"> </v>
      </c>
      <c r="G46" s="584" t="str">
        <f>選手情報!$C$14&amp;" "&amp;選手情報!$I$14</f>
        <v xml:space="preserve"> </v>
      </c>
      <c r="H46" s="584" t="str">
        <f>選手情報!$C$14&amp;" "&amp;選手情報!$I$14</f>
        <v xml:space="preserve"> </v>
      </c>
      <c r="I46" s="584" t="str">
        <f>選手情報!$C$14&amp;" "&amp;選手情報!$I$14</f>
        <v xml:space="preserve"> </v>
      </c>
      <c r="J46" s="584" t="str">
        <f>選手情報!$C$14&amp;" "&amp;選手情報!$I$14</f>
        <v xml:space="preserve"> </v>
      </c>
      <c r="K46" s="584" t="str">
        <f>選手情報!$C$14&amp;" "&amp;選手情報!$I$14</f>
        <v xml:space="preserve"> </v>
      </c>
      <c r="L46" s="584" t="str">
        <f>選手情報!$C$14&amp;" "&amp;選手情報!$I$14</f>
        <v xml:space="preserve"> </v>
      </c>
      <c r="M46" s="584" t="str">
        <f>選手情報!$C$14&amp;" "&amp;選手情報!$I$14</f>
        <v xml:space="preserve"> </v>
      </c>
      <c r="N46" s="584" t="str">
        <f>選手情報!$C$14&amp;" "&amp;選手情報!$I$14</f>
        <v xml:space="preserve"> </v>
      </c>
      <c r="O46" s="585" t="str">
        <f>選手情報!$C$14&amp;" "&amp;選手情報!$I$14</f>
        <v xml:space="preserve"> </v>
      </c>
      <c r="P46" s="566"/>
      <c r="Q46" s="567"/>
      <c r="R46" s="568"/>
      <c r="S46" s="570"/>
      <c r="T46" s="558"/>
      <c r="U46" s="559"/>
      <c r="V46" s="574"/>
      <c r="W46" s="575"/>
      <c r="X46" s="575"/>
      <c r="Y46" s="575"/>
      <c r="Z46" s="575"/>
      <c r="AA46" s="575"/>
      <c r="AB46" s="575"/>
      <c r="AC46" s="575"/>
      <c r="AD46" s="575"/>
      <c r="AE46" s="575"/>
      <c r="AF46" s="575"/>
      <c r="AG46" s="575"/>
      <c r="AH46" s="575"/>
      <c r="AI46" s="575"/>
      <c r="AJ46" s="575"/>
      <c r="AK46" s="576"/>
      <c r="AL46" s="570"/>
      <c r="AM46" s="558"/>
      <c r="AN46" s="558"/>
      <c r="AO46" s="558"/>
      <c r="AP46" s="558"/>
      <c r="AQ46" s="558"/>
      <c r="AR46" s="558"/>
      <c r="AS46" s="558"/>
      <c r="AT46" s="558"/>
      <c r="AU46" s="558"/>
      <c r="AV46" s="558"/>
      <c r="AW46" s="558"/>
      <c r="AX46" s="559"/>
      <c r="AY46" s="580"/>
      <c r="AZ46" s="581"/>
      <c r="BA46" s="581"/>
      <c r="BB46" s="581"/>
      <c r="BC46" s="581"/>
      <c r="BD46" s="581"/>
      <c r="BE46" s="582"/>
    </row>
    <row r="47" spans="2:57" ht="11.4" customHeight="1">
      <c r="B47" s="592">
        <f>IF(選手情報!A16="","",選手情報!A16)</f>
        <v>7</v>
      </c>
      <c r="C47" s="593"/>
      <c r="D47" s="594"/>
      <c r="E47" s="609" t="str">
        <f>IF(選手情報!O16="","",選手情報!O16&amp;" "&amp;選手情報!U16)</f>
        <v/>
      </c>
      <c r="F47" s="610"/>
      <c r="G47" s="610"/>
      <c r="H47" s="610"/>
      <c r="I47" s="610"/>
      <c r="J47" s="610"/>
      <c r="K47" s="610"/>
      <c r="L47" s="610"/>
      <c r="M47" s="610"/>
      <c r="N47" s="610"/>
      <c r="O47" s="611"/>
      <c r="P47" s="598" t="str">
        <f>IF(選手情報!AA16="","",選手情報!AA16)</f>
        <v/>
      </c>
      <c r="Q47" s="599"/>
      <c r="R47" s="600"/>
      <c r="S47" s="601" t="str">
        <f>IF(選手情報!AC16="","",選手情報!AC16)</f>
        <v/>
      </c>
      <c r="T47" s="593"/>
      <c r="U47" s="594"/>
      <c r="V47" s="602" t="str">
        <f>IF(選手情報!AM16="","",選手情報!AM16)</f>
        <v/>
      </c>
      <c r="W47" s="603"/>
      <c r="X47" s="603"/>
      <c r="Y47" s="603"/>
      <c r="Z47" s="603"/>
      <c r="AA47" s="603"/>
      <c r="AB47" s="603"/>
      <c r="AC47" s="603"/>
      <c r="AD47" s="603"/>
      <c r="AE47" s="603"/>
      <c r="AF47" s="603"/>
      <c r="AG47" s="603"/>
      <c r="AH47" s="603"/>
      <c r="AI47" s="603"/>
      <c r="AJ47" s="603"/>
      <c r="AK47" s="604"/>
      <c r="AL47" s="601" t="str">
        <f>IF(選手情報!AE16="","",選手情報!AE16)</f>
        <v/>
      </c>
      <c r="AM47" s="593"/>
      <c r="AN47" s="593"/>
      <c r="AO47" s="593"/>
      <c r="AP47" s="593"/>
      <c r="AQ47" s="593"/>
      <c r="AR47" s="593"/>
      <c r="AS47" s="593"/>
      <c r="AT47" s="593"/>
      <c r="AU47" s="593"/>
      <c r="AV47" s="593"/>
      <c r="AW47" s="593"/>
      <c r="AX47" s="594"/>
      <c r="AY47" s="589" t="str">
        <f>IF(選手情報!AJ16="","",選手情報!AJ16)</f>
        <v/>
      </c>
      <c r="AZ47" s="590"/>
      <c r="BA47" s="590"/>
      <c r="BB47" s="590"/>
      <c r="BC47" s="590"/>
      <c r="BD47" s="590"/>
      <c r="BE47" s="591"/>
    </row>
    <row r="48" spans="2:57" ht="20" customHeight="1">
      <c r="B48" s="557"/>
      <c r="C48" s="558"/>
      <c r="D48" s="559"/>
      <c r="E48" s="605" t="str">
        <f>IF(選手情報!C16="","",選手情報!C16&amp;" "&amp;選手情報!I16)</f>
        <v/>
      </c>
      <c r="F48" s="584" t="str">
        <f>選手情報!$C$16&amp;" "&amp;選手情報!$I$16</f>
        <v xml:space="preserve"> </v>
      </c>
      <c r="G48" s="584" t="str">
        <f>選手情報!$C$16&amp;" "&amp;選手情報!$I$16</f>
        <v xml:space="preserve"> </v>
      </c>
      <c r="H48" s="584" t="str">
        <f>選手情報!$C$16&amp;" "&amp;選手情報!$I$16</f>
        <v xml:space="preserve"> </v>
      </c>
      <c r="I48" s="584" t="str">
        <f>選手情報!$C$16&amp;" "&amp;選手情報!$I$16</f>
        <v xml:space="preserve"> </v>
      </c>
      <c r="J48" s="584" t="str">
        <f>選手情報!$C$16&amp;" "&amp;選手情報!$I$16</f>
        <v xml:space="preserve"> </v>
      </c>
      <c r="K48" s="584" t="str">
        <f>選手情報!$C$16&amp;" "&amp;選手情報!$I$16</f>
        <v xml:space="preserve"> </v>
      </c>
      <c r="L48" s="584" t="str">
        <f>選手情報!$C$16&amp;" "&amp;選手情報!$I$16</f>
        <v xml:space="preserve"> </v>
      </c>
      <c r="M48" s="584" t="str">
        <f>選手情報!$C$16&amp;" "&amp;選手情報!$I$16</f>
        <v xml:space="preserve"> </v>
      </c>
      <c r="N48" s="584" t="str">
        <f>選手情報!$C$16&amp;" "&amp;選手情報!$I$16</f>
        <v xml:space="preserve"> </v>
      </c>
      <c r="O48" s="585" t="str">
        <f>選手情報!$C$16&amp;" "&amp;選手情報!$I$16</f>
        <v xml:space="preserve"> </v>
      </c>
      <c r="P48" s="566"/>
      <c r="Q48" s="567"/>
      <c r="R48" s="568"/>
      <c r="S48" s="570"/>
      <c r="T48" s="558"/>
      <c r="U48" s="559"/>
      <c r="V48" s="574"/>
      <c r="W48" s="575"/>
      <c r="X48" s="575"/>
      <c r="Y48" s="575"/>
      <c r="Z48" s="575"/>
      <c r="AA48" s="575"/>
      <c r="AB48" s="575"/>
      <c r="AC48" s="575"/>
      <c r="AD48" s="575"/>
      <c r="AE48" s="575"/>
      <c r="AF48" s="575"/>
      <c r="AG48" s="575"/>
      <c r="AH48" s="575"/>
      <c r="AI48" s="575"/>
      <c r="AJ48" s="575"/>
      <c r="AK48" s="576"/>
      <c r="AL48" s="570"/>
      <c r="AM48" s="558"/>
      <c r="AN48" s="558"/>
      <c r="AO48" s="558"/>
      <c r="AP48" s="558"/>
      <c r="AQ48" s="558"/>
      <c r="AR48" s="558"/>
      <c r="AS48" s="558"/>
      <c r="AT48" s="558"/>
      <c r="AU48" s="558"/>
      <c r="AV48" s="558"/>
      <c r="AW48" s="558"/>
      <c r="AX48" s="559"/>
      <c r="AY48" s="580"/>
      <c r="AZ48" s="581"/>
      <c r="BA48" s="581"/>
      <c r="BB48" s="581"/>
      <c r="BC48" s="581"/>
      <c r="BD48" s="581"/>
      <c r="BE48" s="582"/>
    </row>
    <row r="49" spans="2:57" ht="11.4" customHeight="1">
      <c r="B49" s="592">
        <f>IF(選手情報!A18="","",選手情報!A18)</f>
        <v>8</v>
      </c>
      <c r="C49" s="593"/>
      <c r="D49" s="594"/>
      <c r="E49" s="609" t="str">
        <f>IF(選手情報!O18="","",選手情報!O18&amp;" "&amp;選手情報!U18)</f>
        <v/>
      </c>
      <c r="F49" s="610"/>
      <c r="G49" s="610"/>
      <c r="H49" s="610"/>
      <c r="I49" s="610"/>
      <c r="J49" s="610"/>
      <c r="K49" s="610"/>
      <c r="L49" s="610"/>
      <c r="M49" s="610"/>
      <c r="N49" s="610"/>
      <c r="O49" s="611"/>
      <c r="P49" s="598" t="str">
        <f>IF(選手情報!AA18="","",選手情報!AA18)</f>
        <v/>
      </c>
      <c r="Q49" s="599"/>
      <c r="R49" s="600"/>
      <c r="S49" s="601" t="str">
        <f>IF(選手情報!AC18="","",選手情報!AC18)</f>
        <v/>
      </c>
      <c r="T49" s="593"/>
      <c r="U49" s="594"/>
      <c r="V49" s="602" t="str">
        <f>IF(選手情報!AM18="","",選手情報!AM18)</f>
        <v/>
      </c>
      <c r="W49" s="603"/>
      <c r="X49" s="603"/>
      <c r="Y49" s="603"/>
      <c r="Z49" s="603"/>
      <c r="AA49" s="603"/>
      <c r="AB49" s="603"/>
      <c r="AC49" s="603"/>
      <c r="AD49" s="603"/>
      <c r="AE49" s="603"/>
      <c r="AF49" s="603"/>
      <c r="AG49" s="603"/>
      <c r="AH49" s="603"/>
      <c r="AI49" s="603"/>
      <c r="AJ49" s="603"/>
      <c r="AK49" s="604"/>
      <c r="AL49" s="601" t="str">
        <f>IF(選手情報!AE18="","",選手情報!AE18)</f>
        <v/>
      </c>
      <c r="AM49" s="593"/>
      <c r="AN49" s="593"/>
      <c r="AO49" s="593"/>
      <c r="AP49" s="593"/>
      <c r="AQ49" s="593"/>
      <c r="AR49" s="593"/>
      <c r="AS49" s="593"/>
      <c r="AT49" s="593"/>
      <c r="AU49" s="593"/>
      <c r="AV49" s="593"/>
      <c r="AW49" s="593"/>
      <c r="AX49" s="594"/>
      <c r="AY49" s="589" t="str">
        <f>IF(選手情報!AJ18="","",選手情報!AJ18)</f>
        <v/>
      </c>
      <c r="AZ49" s="590"/>
      <c r="BA49" s="590"/>
      <c r="BB49" s="590"/>
      <c r="BC49" s="590"/>
      <c r="BD49" s="590"/>
      <c r="BE49" s="591"/>
    </row>
    <row r="50" spans="2:57" ht="20" customHeight="1">
      <c r="B50" s="557"/>
      <c r="C50" s="558"/>
      <c r="D50" s="559"/>
      <c r="E50" s="605" t="str">
        <f>IF(選手情報!C18="","",選手情報!C18&amp;" "&amp;選手情報!I18)</f>
        <v/>
      </c>
      <c r="F50" s="584" t="str">
        <f>選手情報!$C$18&amp;" "&amp;選手情報!$I$18</f>
        <v xml:space="preserve"> </v>
      </c>
      <c r="G50" s="584" t="str">
        <f>選手情報!$C$18&amp;" "&amp;選手情報!$I$18</f>
        <v xml:space="preserve"> </v>
      </c>
      <c r="H50" s="584" t="str">
        <f>選手情報!$C$18&amp;" "&amp;選手情報!$I$18</f>
        <v xml:space="preserve"> </v>
      </c>
      <c r="I50" s="584" t="str">
        <f>選手情報!$C$18&amp;" "&amp;選手情報!$I$18</f>
        <v xml:space="preserve"> </v>
      </c>
      <c r="J50" s="584" t="str">
        <f>選手情報!$C$18&amp;" "&amp;選手情報!$I$18</f>
        <v xml:space="preserve"> </v>
      </c>
      <c r="K50" s="584" t="str">
        <f>選手情報!$C$18&amp;" "&amp;選手情報!$I$18</f>
        <v xml:space="preserve"> </v>
      </c>
      <c r="L50" s="584" t="str">
        <f>選手情報!$C$18&amp;" "&amp;選手情報!$I$18</f>
        <v xml:space="preserve"> </v>
      </c>
      <c r="M50" s="584" t="str">
        <f>選手情報!$C$18&amp;" "&amp;選手情報!$I$18</f>
        <v xml:space="preserve"> </v>
      </c>
      <c r="N50" s="584" t="str">
        <f>選手情報!$C$18&amp;" "&amp;選手情報!$I$18</f>
        <v xml:space="preserve"> </v>
      </c>
      <c r="O50" s="585" t="str">
        <f>選手情報!$C$18&amp;" "&amp;選手情報!$I$18</f>
        <v xml:space="preserve"> </v>
      </c>
      <c r="P50" s="566"/>
      <c r="Q50" s="567"/>
      <c r="R50" s="568"/>
      <c r="S50" s="570"/>
      <c r="T50" s="558"/>
      <c r="U50" s="559"/>
      <c r="V50" s="574"/>
      <c r="W50" s="575"/>
      <c r="X50" s="575"/>
      <c r="Y50" s="575"/>
      <c r="Z50" s="575"/>
      <c r="AA50" s="575"/>
      <c r="AB50" s="575"/>
      <c r="AC50" s="575"/>
      <c r="AD50" s="575"/>
      <c r="AE50" s="575"/>
      <c r="AF50" s="575"/>
      <c r="AG50" s="575"/>
      <c r="AH50" s="575"/>
      <c r="AI50" s="575"/>
      <c r="AJ50" s="575"/>
      <c r="AK50" s="576"/>
      <c r="AL50" s="570"/>
      <c r="AM50" s="558"/>
      <c r="AN50" s="558"/>
      <c r="AO50" s="558"/>
      <c r="AP50" s="558"/>
      <c r="AQ50" s="558"/>
      <c r="AR50" s="558"/>
      <c r="AS50" s="558"/>
      <c r="AT50" s="558"/>
      <c r="AU50" s="558"/>
      <c r="AV50" s="558"/>
      <c r="AW50" s="558"/>
      <c r="AX50" s="559"/>
      <c r="AY50" s="580"/>
      <c r="AZ50" s="581"/>
      <c r="BA50" s="581"/>
      <c r="BB50" s="581"/>
      <c r="BC50" s="581"/>
      <c r="BD50" s="581"/>
      <c r="BE50" s="582"/>
    </row>
    <row r="51" spans="2:57" ht="11.4" customHeight="1">
      <c r="B51" s="592">
        <f>IF(選手情報!A20="","",選手情報!A20)</f>
        <v>9</v>
      </c>
      <c r="C51" s="593"/>
      <c r="D51" s="594"/>
      <c r="E51" s="609" t="str">
        <f>IF(選手情報!O20="","",選手情報!O20&amp;" "&amp;選手情報!U20)</f>
        <v/>
      </c>
      <c r="F51" s="610"/>
      <c r="G51" s="610"/>
      <c r="H51" s="610"/>
      <c r="I51" s="610"/>
      <c r="J51" s="610"/>
      <c r="K51" s="610"/>
      <c r="L51" s="610"/>
      <c r="M51" s="610"/>
      <c r="N51" s="610"/>
      <c r="O51" s="611"/>
      <c r="P51" s="598" t="str">
        <f>IF(選手情報!AA20="","",選手情報!AA20)</f>
        <v/>
      </c>
      <c r="Q51" s="599"/>
      <c r="R51" s="600"/>
      <c r="S51" s="601" t="str">
        <f>IF(選手情報!AC20="","",選手情報!AC20)</f>
        <v/>
      </c>
      <c r="T51" s="593"/>
      <c r="U51" s="594"/>
      <c r="V51" s="602" t="str">
        <f>IF(選手情報!AM20="","",選手情報!AM20)</f>
        <v/>
      </c>
      <c r="W51" s="603"/>
      <c r="X51" s="603"/>
      <c r="Y51" s="603"/>
      <c r="Z51" s="603"/>
      <c r="AA51" s="603"/>
      <c r="AB51" s="603"/>
      <c r="AC51" s="603"/>
      <c r="AD51" s="603"/>
      <c r="AE51" s="603"/>
      <c r="AF51" s="603"/>
      <c r="AG51" s="603"/>
      <c r="AH51" s="603"/>
      <c r="AI51" s="603"/>
      <c r="AJ51" s="603"/>
      <c r="AK51" s="604"/>
      <c r="AL51" s="601" t="str">
        <f>IF(選手情報!AE20="","",選手情報!AE20)</f>
        <v/>
      </c>
      <c r="AM51" s="593"/>
      <c r="AN51" s="593"/>
      <c r="AO51" s="593"/>
      <c r="AP51" s="593"/>
      <c r="AQ51" s="593"/>
      <c r="AR51" s="593"/>
      <c r="AS51" s="593"/>
      <c r="AT51" s="593"/>
      <c r="AU51" s="593"/>
      <c r="AV51" s="593"/>
      <c r="AW51" s="593"/>
      <c r="AX51" s="594"/>
      <c r="AY51" s="589" t="str">
        <f>IF(選手情報!AJ20="","",選手情報!AJ20)</f>
        <v/>
      </c>
      <c r="AZ51" s="590"/>
      <c r="BA51" s="590"/>
      <c r="BB51" s="590"/>
      <c r="BC51" s="590"/>
      <c r="BD51" s="590"/>
      <c r="BE51" s="591"/>
    </row>
    <row r="52" spans="2:57" ht="20" customHeight="1">
      <c r="B52" s="557"/>
      <c r="C52" s="558"/>
      <c r="D52" s="559"/>
      <c r="E52" s="605" t="str">
        <f>IF(選手情報!C20="","",選手情報!C20&amp;" "&amp;選手情報!I20)</f>
        <v/>
      </c>
      <c r="F52" s="584" t="str">
        <f>選手情報!$C$20&amp;" "&amp;選手情報!$I$20</f>
        <v xml:space="preserve"> </v>
      </c>
      <c r="G52" s="584" t="str">
        <f>選手情報!$C$20&amp;" "&amp;選手情報!$I$20</f>
        <v xml:space="preserve"> </v>
      </c>
      <c r="H52" s="584" t="str">
        <f>選手情報!$C$20&amp;" "&amp;選手情報!$I$20</f>
        <v xml:space="preserve"> </v>
      </c>
      <c r="I52" s="584" t="str">
        <f>選手情報!$C$20&amp;" "&amp;選手情報!$I$20</f>
        <v xml:space="preserve"> </v>
      </c>
      <c r="J52" s="584" t="str">
        <f>選手情報!$C$20&amp;" "&amp;選手情報!$I$20</f>
        <v xml:space="preserve"> </v>
      </c>
      <c r="K52" s="584" t="str">
        <f>選手情報!$C$20&amp;" "&amp;選手情報!$I$20</f>
        <v xml:space="preserve"> </v>
      </c>
      <c r="L52" s="584" t="str">
        <f>選手情報!$C$20&amp;" "&amp;選手情報!$I$20</f>
        <v xml:space="preserve"> </v>
      </c>
      <c r="M52" s="584" t="str">
        <f>選手情報!$C$20&amp;" "&amp;選手情報!$I$20</f>
        <v xml:space="preserve"> </v>
      </c>
      <c r="N52" s="584" t="str">
        <f>選手情報!$C$20&amp;" "&amp;選手情報!$I$20</f>
        <v xml:space="preserve"> </v>
      </c>
      <c r="O52" s="585" t="str">
        <f>選手情報!$C$20&amp;" "&amp;選手情報!$I$20</f>
        <v xml:space="preserve"> </v>
      </c>
      <c r="P52" s="566"/>
      <c r="Q52" s="567"/>
      <c r="R52" s="568"/>
      <c r="S52" s="570"/>
      <c r="T52" s="558"/>
      <c r="U52" s="559"/>
      <c r="V52" s="574"/>
      <c r="W52" s="575"/>
      <c r="X52" s="575"/>
      <c r="Y52" s="575"/>
      <c r="Z52" s="575"/>
      <c r="AA52" s="575"/>
      <c r="AB52" s="575"/>
      <c r="AC52" s="575"/>
      <c r="AD52" s="575"/>
      <c r="AE52" s="575"/>
      <c r="AF52" s="575"/>
      <c r="AG52" s="575"/>
      <c r="AH52" s="575"/>
      <c r="AI52" s="575"/>
      <c r="AJ52" s="575"/>
      <c r="AK52" s="576"/>
      <c r="AL52" s="570"/>
      <c r="AM52" s="558"/>
      <c r="AN52" s="558"/>
      <c r="AO52" s="558"/>
      <c r="AP52" s="558"/>
      <c r="AQ52" s="558"/>
      <c r="AR52" s="558"/>
      <c r="AS52" s="558"/>
      <c r="AT52" s="558"/>
      <c r="AU52" s="558"/>
      <c r="AV52" s="558"/>
      <c r="AW52" s="558"/>
      <c r="AX52" s="559"/>
      <c r="AY52" s="580"/>
      <c r="AZ52" s="581"/>
      <c r="BA52" s="581"/>
      <c r="BB52" s="581"/>
      <c r="BC52" s="581"/>
      <c r="BD52" s="581"/>
      <c r="BE52" s="582"/>
    </row>
    <row r="53" spans="2:57" ht="11.4" customHeight="1">
      <c r="B53" s="592">
        <f>IF(選手情報!A22="","",選手情報!A22)</f>
        <v>10</v>
      </c>
      <c r="C53" s="593"/>
      <c r="D53" s="594"/>
      <c r="E53" s="609" t="str">
        <f>IF(選手情報!O22="","",選手情報!O22&amp;" "&amp;選手情報!U22)</f>
        <v/>
      </c>
      <c r="F53" s="610"/>
      <c r="G53" s="610"/>
      <c r="H53" s="610"/>
      <c r="I53" s="610"/>
      <c r="J53" s="610"/>
      <c r="K53" s="610"/>
      <c r="L53" s="610"/>
      <c r="M53" s="610"/>
      <c r="N53" s="610"/>
      <c r="O53" s="611"/>
      <c r="P53" s="598" t="str">
        <f>IF(選手情報!AA22="","",選手情報!AA22)</f>
        <v/>
      </c>
      <c r="Q53" s="599"/>
      <c r="R53" s="600"/>
      <c r="S53" s="601" t="str">
        <f>IF(選手情報!AC22="","",選手情報!AC22)</f>
        <v/>
      </c>
      <c r="T53" s="593"/>
      <c r="U53" s="594"/>
      <c r="V53" s="602" t="str">
        <f>IF(選手情報!AM22="","",選手情報!AM22)</f>
        <v/>
      </c>
      <c r="W53" s="603"/>
      <c r="X53" s="603"/>
      <c r="Y53" s="603"/>
      <c r="Z53" s="603"/>
      <c r="AA53" s="603"/>
      <c r="AB53" s="603"/>
      <c r="AC53" s="603"/>
      <c r="AD53" s="603"/>
      <c r="AE53" s="603"/>
      <c r="AF53" s="603"/>
      <c r="AG53" s="603"/>
      <c r="AH53" s="603"/>
      <c r="AI53" s="603"/>
      <c r="AJ53" s="603"/>
      <c r="AK53" s="604"/>
      <c r="AL53" s="601" t="str">
        <f>IF(選手情報!AE22="","",選手情報!AE22)</f>
        <v/>
      </c>
      <c r="AM53" s="593"/>
      <c r="AN53" s="593"/>
      <c r="AO53" s="593"/>
      <c r="AP53" s="593"/>
      <c r="AQ53" s="593"/>
      <c r="AR53" s="593"/>
      <c r="AS53" s="593"/>
      <c r="AT53" s="593"/>
      <c r="AU53" s="593"/>
      <c r="AV53" s="593"/>
      <c r="AW53" s="593"/>
      <c r="AX53" s="594"/>
      <c r="AY53" s="589" t="str">
        <f>IF(選手情報!AJ22="","",選手情報!AJ22)</f>
        <v/>
      </c>
      <c r="AZ53" s="590"/>
      <c r="BA53" s="590"/>
      <c r="BB53" s="590"/>
      <c r="BC53" s="590"/>
      <c r="BD53" s="590"/>
      <c r="BE53" s="591"/>
    </row>
    <row r="54" spans="2:57" ht="20" customHeight="1">
      <c r="B54" s="557"/>
      <c r="C54" s="558"/>
      <c r="D54" s="559"/>
      <c r="E54" s="605" t="str">
        <f>IF(選手情報!C22="","",選手情報!C22&amp;" "&amp;選手情報!I22)</f>
        <v/>
      </c>
      <c r="F54" s="584" t="str">
        <f>選手情報!$C$22&amp;" "&amp;選手情報!$I$22</f>
        <v xml:space="preserve"> </v>
      </c>
      <c r="G54" s="584" t="str">
        <f>選手情報!$C$22&amp;" "&amp;選手情報!$I$22</f>
        <v xml:space="preserve"> </v>
      </c>
      <c r="H54" s="584" t="str">
        <f>選手情報!$C$22&amp;" "&amp;選手情報!$I$22</f>
        <v xml:space="preserve"> </v>
      </c>
      <c r="I54" s="584" t="str">
        <f>選手情報!$C$22&amp;" "&amp;選手情報!$I$22</f>
        <v xml:space="preserve"> </v>
      </c>
      <c r="J54" s="584" t="str">
        <f>選手情報!$C$22&amp;" "&amp;選手情報!$I$22</f>
        <v xml:space="preserve"> </v>
      </c>
      <c r="K54" s="584" t="str">
        <f>選手情報!$C$22&amp;" "&amp;選手情報!$I$22</f>
        <v xml:space="preserve"> </v>
      </c>
      <c r="L54" s="584" t="str">
        <f>選手情報!$C$22&amp;" "&amp;選手情報!$I$22</f>
        <v xml:space="preserve"> </v>
      </c>
      <c r="M54" s="584" t="str">
        <f>選手情報!$C$22&amp;" "&amp;選手情報!$I$22</f>
        <v xml:space="preserve"> </v>
      </c>
      <c r="N54" s="584" t="str">
        <f>選手情報!$C$22&amp;" "&amp;選手情報!$I$22</f>
        <v xml:space="preserve"> </v>
      </c>
      <c r="O54" s="585" t="str">
        <f>選手情報!$C$22&amp;" "&amp;選手情報!$I$22</f>
        <v xml:space="preserve"> </v>
      </c>
      <c r="P54" s="566"/>
      <c r="Q54" s="567"/>
      <c r="R54" s="568"/>
      <c r="S54" s="570"/>
      <c r="T54" s="558"/>
      <c r="U54" s="559"/>
      <c r="V54" s="574"/>
      <c r="W54" s="575"/>
      <c r="X54" s="575"/>
      <c r="Y54" s="575"/>
      <c r="Z54" s="575"/>
      <c r="AA54" s="575"/>
      <c r="AB54" s="575"/>
      <c r="AC54" s="575"/>
      <c r="AD54" s="575"/>
      <c r="AE54" s="575"/>
      <c r="AF54" s="575"/>
      <c r="AG54" s="575"/>
      <c r="AH54" s="575"/>
      <c r="AI54" s="575"/>
      <c r="AJ54" s="575"/>
      <c r="AK54" s="576"/>
      <c r="AL54" s="570"/>
      <c r="AM54" s="558"/>
      <c r="AN54" s="558"/>
      <c r="AO54" s="558"/>
      <c r="AP54" s="558"/>
      <c r="AQ54" s="558"/>
      <c r="AR54" s="558"/>
      <c r="AS54" s="558"/>
      <c r="AT54" s="558"/>
      <c r="AU54" s="558"/>
      <c r="AV54" s="558"/>
      <c r="AW54" s="558"/>
      <c r="AX54" s="559"/>
      <c r="AY54" s="580"/>
      <c r="AZ54" s="581"/>
      <c r="BA54" s="581"/>
      <c r="BB54" s="581"/>
      <c r="BC54" s="581"/>
      <c r="BD54" s="581"/>
      <c r="BE54" s="582"/>
    </row>
    <row r="55" spans="2:57" ht="11.4" customHeight="1">
      <c r="B55" s="592">
        <f>IF(選手情報!A24="","",選手情報!A24)</f>
        <v>11</v>
      </c>
      <c r="C55" s="593"/>
      <c r="D55" s="594"/>
      <c r="E55" s="609" t="str">
        <f>IF(選手情報!O24="","",選手情報!O24&amp;" "&amp;選手情報!U24)</f>
        <v/>
      </c>
      <c r="F55" s="610"/>
      <c r="G55" s="610"/>
      <c r="H55" s="610"/>
      <c r="I55" s="610"/>
      <c r="J55" s="610"/>
      <c r="K55" s="610"/>
      <c r="L55" s="610"/>
      <c r="M55" s="610"/>
      <c r="N55" s="610"/>
      <c r="O55" s="611"/>
      <c r="P55" s="598" t="str">
        <f>IF(選手情報!AA24="","",選手情報!AA24)</f>
        <v/>
      </c>
      <c r="Q55" s="599"/>
      <c r="R55" s="600"/>
      <c r="S55" s="601" t="str">
        <f>IF(選手情報!AC24="","",選手情報!AC24)</f>
        <v/>
      </c>
      <c r="T55" s="593"/>
      <c r="U55" s="594"/>
      <c r="V55" s="602" t="str">
        <f>IF(選手情報!AM24="","",選手情報!AM24)</f>
        <v/>
      </c>
      <c r="W55" s="603"/>
      <c r="X55" s="603"/>
      <c r="Y55" s="603"/>
      <c r="Z55" s="603"/>
      <c r="AA55" s="603"/>
      <c r="AB55" s="603"/>
      <c r="AC55" s="603"/>
      <c r="AD55" s="603"/>
      <c r="AE55" s="603"/>
      <c r="AF55" s="603"/>
      <c r="AG55" s="603"/>
      <c r="AH55" s="603"/>
      <c r="AI55" s="603"/>
      <c r="AJ55" s="603"/>
      <c r="AK55" s="604"/>
      <c r="AL55" s="601" t="str">
        <f>IF(選手情報!AE24="","",選手情報!AE24)</f>
        <v/>
      </c>
      <c r="AM55" s="593"/>
      <c r="AN55" s="593"/>
      <c r="AO55" s="593"/>
      <c r="AP55" s="593"/>
      <c r="AQ55" s="593"/>
      <c r="AR55" s="593"/>
      <c r="AS55" s="593"/>
      <c r="AT55" s="593"/>
      <c r="AU55" s="593"/>
      <c r="AV55" s="593"/>
      <c r="AW55" s="593"/>
      <c r="AX55" s="594"/>
      <c r="AY55" s="589" t="str">
        <f>IF(選手情報!AJ24="","",選手情報!AJ24)</f>
        <v/>
      </c>
      <c r="AZ55" s="590"/>
      <c r="BA55" s="590"/>
      <c r="BB55" s="590"/>
      <c r="BC55" s="590"/>
      <c r="BD55" s="590"/>
      <c r="BE55" s="591"/>
    </row>
    <row r="56" spans="2:57" ht="20" customHeight="1">
      <c r="B56" s="557"/>
      <c r="C56" s="558"/>
      <c r="D56" s="559"/>
      <c r="E56" s="605" t="str">
        <f>IF(選手情報!C24="","",選手情報!C24&amp;" "&amp;選手情報!I24)</f>
        <v/>
      </c>
      <c r="F56" s="584" t="str">
        <f>選手情報!$C$24&amp;" "&amp;選手情報!$I$24</f>
        <v xml:space="preserve"> </v>
      </c>
      <c r="G56" s="584" t="str">
        <f>選手情報!$C$24&amp;" "&amp;選手情報!$I$24</f>
        <v xml:space="preserve"> </v>
      </c>
      <c r="H56" s="584" t="str">
        <f>選手情報!$C$24&amp;" "&amp;選手情報!$I$24</f>
        <v xml:space="preserve"> </v>
      </c>
      <c r="I56" s="584" t="str">
        <f>選手情報!$C$24&amp;" "&amp;選手情報!$I$24</f>
        <v xml:space="preserve"> </v>
      </c>
      <c r="J56" s="584" t="str">
        <f>選手情報!$C$24&amp;" "&amp;選手情報!$I$24</f>
        <v xml:space="preserve"> </v>
      </c>
      <c r="K56" s="584" t="str">
        <f>選手情報!$C$24&amp;" "&amp;選手情報!$I$24</f>
        <v xml:space="preserve"> </v>
      </c>
      <c r="L56" s="584" t="str">
        <f>選手情報!$C$24&amp;" "&amp;選手情報!$I$24</f>
        <v xml:space="preserve"> </v>
      </c>
      <c r="M56" s="584" t="str">
        <f>選手情報!$C$24&amp;" "&amp;選手情報!$I$24</f>
        <v xml:space="preserve"> </v>
      </c>
      <c r="N56" s="584" t="str">
        <f>選手情報!$C$24&amp;" "&amp;選手情報!$I$24</f>
        <v xml:space="preserve"> </v>
      </c>
      <c r="O56" s="585" t="str">
        <f>選手情報!$C$24&amp;" "&amp;選手情報!$I$24</f>
        <v xml:space="preserve"> </v>
      </c>
      <c r="P56" s="566"/>
      <c r="Q56" s="567"/>
      <c r="R56" s="568"/>
      <c r="S56" s="570"/>
      <c r="T56" s="558"/>
      <c r="U56" s="559"/>
      <c r="V56" s="574"/>
      <c r="W56" s="575"/>
      <c r="X56" s="575"/>
      <c r="Y56" s="575"/>
      <c r="Z56" s="575"/>
      <c r="AA56" s="575"/>
      <c r="AB56" s="575"/>
      <c r="AC56" s="575"/>
      <c r="AD56" s="575"/>
      <c r="AE56" s="575"/>
      <c r="AF56" s="575"/>
      <c r="AG56" s="575"/>
      <c r="AH56" s="575"/>
      <c r="AI56" s="575"/>
      <c r="AJ56" s="575"/>
      <c r="AK56" s="576"/>
      <c r="AL56" s="570"/>
      <c r="AM56" s="558"/>
      <c r="AN56" s="558"/>
      <c r="AO56" s="558"/>
      <c r="AP56" s="558"/>
      <c r="AQ56" s="558"/>
      <c r="AR56" s="558"/>
      <c r="AS56" s="558"/>
      <c r="AT56" s="558"/>
      <c r="AU56" s="558"/>
      <c r="AV56" s="558"/>
      <c r="AW56" s="558"/>
      <c r="AX56" s="559"/>
      <c r="AY56" s="580"/>
      <c r="AZ56" s="581"/>
      <c r="BA56" s="581"/>
      <c r="BB56" s="581"/>
      <c r="BC56" s="581"/>
      <c r="BD56" s="581"/>
      <c r="BE56" s="582"/>
    </row>
    <row r="57" spans="2:57" ht="11.4" customHeight="1">
      <c r="B57" s="592">
        <f>IF(選手情報!A26="","",選手情報!A26)</f>
        <v>12</v>
      </c>
      <c r="C57" s="593"/>
      <c r="D57" s="594"/>
      <c r="E57" s="609" t="str">
        <f>IF(選手情報!O26="","",選手情報!O26&amp;" "&amp;選手情報!U26)</f>
        <v/>
      </c>
      <c r="F57" s="610"/>
      <c r="G57" s="610"/>
      <c r="H57" s="610"/>
      <c r="I57" s="610"/>
      <c r="J57" s="610"/>
      <c r="K57" s="610"/>
      <c r="L57" s="610"/>
      <c r="M57" s="610"/>
      <c r="N57" s="610"/>
      <c r="O57" s="611"/>
      <c r="P57" s="598" t="str">
        <f>IF(選手情報!AA26="","",選手情報!AA26)</f>
        <v/>
      </c>
      <c r="Q57" s="599"/>
      <c r="R57" s="600"/>
      <c r="S57" s="601" t="str">
        <f>IF(選手情報!AC26="","",選手情報!AC26)</f>
        <v/>
      </c>
      <c r="T57" s="593"/>
      <c r="U57" s="594"/>
      <c r="V57" s="602" t="str">
        <f>IF(選手情報!AM26="","",選手情報!AM26)</f>
        <v/>
      </c>
      <c r="W57" s="603"/>
      <c r="X57" s="603"/>
      <c r="Y57" s="603"/>
      <c r="Z57" s="603"/>
      <c r="AA57" s="603"/>
      <c r="AB57" s="603"/>
      <c r="AC57" s="603"/>
      <c r="AD57" s="603"/>
      <c r="AE57" s="603"/>
      <c r="AF57" s="603"/>
      <c r="AG57" s="603"/>
      <c r="AH57" s="603"/>
      <c r="AI57" s="603"/>
      <c r="AJ57" s="603"/>
      <c r="AK57" s="604"/>
      <c r="AL57" s="601" t="str">
        <f>IF(選手情報!AE26="","",選手情報!AE26)</f>
        <v/>
      </c>
      <c r="AM57" s="593"/>
      <c r="AN57" s="593"/>
      <c r="AO57" s="593"/>
      <c r="AP57" s="593"/>
      <c r="AQ57" s="593"/>
      <c r="AR57" s="593"/>
      <c r="AS57" s="593"/>
      <c r="AT57" s="593"/>
      <c r="AU57" s="593"/>
      <c r="AV57" s="593"/>
      <c r="AW57" s="593"/>
      <c r="AX57" s="594"/>
      <c r="AY57" s="589" t="str">
        <f>IF(選手情報!AJ26="","",選手情報!AJ26)</f>
        <v/>
      </c>
      <c r="AZ57" s="590"/>
      <c r="BA57" s="590"/>
      <c r="BB57" s="590"/>
      <c r="BC57" s="590"/>
      <c r="BD57" s="590"/>
      <c r="BE57" s="591"/>
    </row>
    <row r="58" spans="2:57" ht="20" customHeight="1" thickBot="1">
      <c r="B58" s="625"/>
      <c r="C58" s="626"/>
      <c r="D58" s="627"/>
      <c r="E58" s="615" t="str">
        <f>IF(選手情報!C26="","",選手情報!C26&amp;" "&amp;選手情報!I26)</f>
        <v/>
      </c>
      <c r="F58" s="616" t="str">
        <f>選手情報!$C$26&amp;" "&amp;選手情報!$I$26</f>
        <v xml:space="preserve"> </v>
      </c>
      <c r="G58" s="616" t="str">
        <f>選手情報!$C$26&amp;" "&amp;選手情報!$I$26</f>
        <v xml:space="preserve"> </v>
      </c>
      <c r="H58" s="616" t="str">
        <f>選手情報!$C$26&amp;" "&amp;選手情報!$I$26</f>
        <v xml:space="preserve"> </v>
      </c>
      <c r="I58" s="616" t="str">
        <f>選手情報!$C$26&amp;" "&amp;選手情報!$I$26</f>
        <v xml:space="preserve"> </v>
      </c>
      <c r="J58" s="616" t="str">
        <f>選手情報!$C$26&amp;" "&amp;選手情報!$I$26</f>
        <v xml:space="preserve"> </v>
      </c>
      <c r="K58" s="616" t="str">
        <f>選手情報!$C$26&amp;" "&amp;選手情報!$I$26</f>
        <v xml:space="preserve"> </v>
      </c>
      <c r="L58" s="616" t="str">
        <f>選手情報!$C$26&amp;" "&amp;選手情報!$I$26</f>
        <v xml:space="preserve"> </v>
      </c>
      <c r="M58" s="616" t="str">
        <f>選手情報!$C$26&amp;" "&amp;選手情報!$I$26</f>
        <v xml:space="preserve"> </v>
      </c>
      <c r="N58" s="616" t="str">
        <f>選手情報!$C$26&amp;" "&amp;選手情報!$I$26</f>
        <v xml:space="preserve"> </v>
      </c>
      <c r="O58" s="617" t="str">
        <f>選手情報!$C$26&amp;" "&amp;選手情報!$I$26</f>
        <v xml:space="preserve"> </v>
      </c>
      <c r="P58" s="628"/>
      <c r="Q58" s="629"/>
      <c r="R58" s="630"/>
      <c r="S58" s="631"/>
      <c r="T58" s="626"/>
      <c r="U58" s="627"/>
      <c r="V58" s="632"/>
      <c r="W58" s="633"/>
      <c r="X58" s="633"/>
      <c r="Y58" s="633"/>
      <c r="Z58" s="633"/>
      <c r="AA58" s="633"/>
      <c r="AB58" s="633"/>
      <c r="AC58" s="633"/>
      <c r="AD58" s="633"/>
      <c r="AE58" s="633"/>
      <c r="AF58" s="633"/>
      <c r="AG58" s="633"/>
      <c r="AH58" s="633"/>
      <c r="AI58" s="633"/>
      <c r="AJ58" s="633"/>
      <c r="AK58" s="634"/>
      <c r="AL58" s="631"/>
      <c r="AM58" s="626"/>
      <c r="AN58" s="626"/>
      <c r="AO58" s="626"/>
      <c r="AP58" s="626"/>
      <c r="AQ58" s="626"/>
      <c r="AR58" s="626"/>
      <c r="AS58" s="626"/>
      <c r="AT58" s="626"/>
      <c r="AU58" s="626"/>
      <c r="AV58" s="626"/>
      <c r="AW58" s="626"/>
      <c r="AX58" s="627"/>
      <c r="AY58" s="612"/>
      <c r="AZ58" s="613"/>
      <c r="BA58" s="613"/>
      <c r="BB58" s="613"/>
      <c r="BC58" s="613"/>
      <c r="BD58" s="613"/>
      <c r="BE58" s="614"/>
    </row>
    <row r="59" spans="2:57" ht="4.25" customHeight="1">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row>
    <row r="60" spans="2:57" ht="13.5" customHeight="1">
      <c r="B60" s="107" t="s">
        <v>127</v>
      </c>
      <c r="C60" s="107"/>
      <c r="D60" s="106"/>
      <c r="E60" s="106"/>
      <c r="F60" s="106"/>
      <c r="G60" s="106"/>
      <c r="H60" s="106"/>
      <c r="I60" s="106"/>
      <c r="J60" s="106"/>
      <c r="K60" s="105"/>
      <c r="L60" s="105"/>
      <c r="M60" s="105"/>
      <c r="N60" s="105"/>
      <c r="O60" s="105"/>
      <c r="P60" s="105"/>
      <c r="Q60" s="105"/>
      <c r="R60" s="105"/>
      <c r="S60" s="105"/>
      <c r="T60" s="105"/>
      <c r="U60" s="94"/>
      <c r="V60" s="94"/>
      <c r="W60" s="94"/>
      <c r="X60" s="94"/>
      <c r="Y60" s="94"/>
      <c r="Z60" s="94"/>
      <c r="AA60" s="94"/>
      <c r="AB60" s="94"/>
      <c r="AC60" s="94"/>
      <c r="AD60" s="94"/>
      <c r="AE60" s="94"/>
      <c r="AF60" s="94"/>
      <c r="AG60" s="94"/>
      <c r="AH60" s="94"/>
      <c r="AI60" s="94"/>
      <c r="AJ60" s="94"/>
      <c r="AK60" s="94"/>
      <c r="AL60" s="94"/>
    </row>
    <row r="61" spans="2:57" ht="14.25" customHeight="1">
      <c r="B61" s="108" t="s">
        <v>135</v>
      </c>
      <c r="C61" s="107"/>
      <c r="D61" s="106"/>
      <c r="E61" s="106"/>
      <c r="F61" s="106"/>
      <c r="G61" s="106"/>
      <c r="H61" s="106"/>
      <c r="I61" s="106"/>
      <c r="J61" s="106"/>
      <c r="K61" s="105"/>
      <c r="L61" s="105"/>
      <c r="M61" s="105"/>
      <c r="N61" s="105"/>
      <c r="O61" s="105"/>
      <c r="P61" s="105"/>
      <c r="Q61" s="105"/>
      <c r="R61" s="105"/>
      <c r="S61" s="105"/>
      <c r="T61" s="105"/>
      <c r="U61" s="94"/>
      <c r="V61" s="94"/>
      <c r="W61" s="94"/>
      <c r="X61" s="94"/>
      <c r="Y61" s="94"/>
      <c r="Z61" s="94"/>
      <c r="AA61" s="94"/>
      <c r="AB61" s="94"/>
      <c r="AC61" s="94"/>
      <c r="AD61" s="94"/>
      <c r="AE61" s="94"/>
      <c r="AF61" s="94"/>
      <c r="AG61" s="94"/>
      <c r="AH61" s="94"/>
      <c r="AI61" s="94"/>
      <c r="AJ61" s="94"/>
      <c r="AK61" s="94"/>
      <c r="AL61" s="94"/>
    </row>
    <row r="62" spans="2:57" ht="13.5" customHeight="1" thickBot="1">
      <c r="B62" s="108" t="s">
        <v>130</v>
      </c>
      <c r="C62" s="107"/>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101"/>
      <c r="AK62" s="101"/>
      <c r="AL62" s="101"/>
    </row>
    <row r="63" spans="2:57" ht="13.5" customHeight="1">
      <c r="B63" s="108" t="s">
        <v>128</v>
      </c>
      <c r="C63" s="107"/>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101"/>
      <c r="AK63" s="101"/>
      <c r="AL63" s="101"/>
      <c r="AM63" s="618" t="s">
        <v>125</v>
      </c>
      <c r="AN63" s="618"/>
      <c r="AO63" s="618"/>
      <c r="AP63" s="618"/>
      <c r="AQ63" s="618"/>
      <c r="AR63" s="618"/>
      <c r="AS63" s="618"/>
      <c r="AT63" s="618"/>
      <c r="AU63" s="618"/>
      <c r="AV63" s="619" t="str">
        <f>IF(チーム情報!F38="","",チーム情報!F38&amp;" "&amp;チーム情報!L38)</f>
        <v/>
      </c>
      <c r="AW63" s="620"/>
      <c r="AX63" s="620"/>
      <c r="AY63" s="620"/>
      <c r="AZ63" s="620"/>
      <c r="BA63" s="620"/>
      <c r="BB63" s="620"/>
      <c r="BC63" s="620"/>
      <c r="BD63" s="620"/>
      <c r="BE63" s="621"/>
    </row>
    <row r="64" spans="2:57" ht="12" customHeight="1" thickBot="1">
      <c r="B64" s="107" t="s">
        <v>129</v>
      </c>
      <c r="C64" s="107"/>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618"/>
      <c r="AN64" s="618"/>
      <c r="AO64" s="618"/>
      <c r="AP64" s="618"/>
      <c r="AQ64" s="618"/>
      <c r="AR64" s="618"/>
      <c r="AS64" s="618"/>
      <c r="AT64" s="618"/>
      <c r="AU64" s="618"/>
      <c r="AV64" s="622"/>
      <c r="AW64" s="623"/>
      <c r="AX64" s="623"/>
      <c r="AY64" s="623"/>
      <c r="AZ64" s="623"/>
      <c r="BA64" s="623"/>
      <c r="BB64" s="623"/>
      <c r="BC64" s="623"/>
      <c r="BD64" s="623"/>
      <c r="BE64" s="624"/>
    </row>
  </sheetData>
  <sheetProtection sheet="1" selectLockedCells="1" selectUnlockedCells="1"/>
  <mergeCells count="190">
    <mergeCell ref="E39:O39"/>
    <mergeCell ref="B24:F25"/>
    <mergeCell ref="B26:F27"/>
    <mergeCell ref="B28:F29"/>
    <mergeCell ref="B30:F31"/>
    <mergeCell ref="S39:U40"/>
    <mergeCell ref="E57:O57"/>
    <mergeCell ref="E55:O55"/>
    <mergeCell ref="E53:O53"/>
    <mergeCell ref="E51:O51"/>
    <mergeCell ref="E49:O49"/>
    <mergeCell ref="E47:O47"/>
    <mergeCell ref="E45:O45"/>
    <mergeCell ref="E43:O43"/>
    <mergeCell ref="E41:O41"/>
    <mergeCell ref="P45:R46"/>
    <mergeCell ref="P43:R44"/>
    <mergeCell ref="P41:R42"/>
    <mergeCell ref="P39:R40"/>
    <mergeCell ref="S57:U58"/>
    <mergeCell ref="S55:U56"/>
    <mergeCell ref="S53:U54"/>
    <mergeCell ref="S51:U52"/>
    <mergeCell ref="B55:D56"/>
    <mergeCell ref="B57:D58"/>
    <mergeCell ref="P57:R58"/>
    <mergeCell ref="P55:R56"/>
    <mergeCell ref="P53:R54"/>
    <mergeCell ref="P51:R52"/>
    <mergeCell ref="AL55:AX56"/>
    <mergeCell ref="AL57:AX58"/>
    <mergeCell ref="E56:O56"/>
    <mergeCell ref="E58:O58"/>
    <mergeCell ref="B53:D54"/>
    <mergeCell ref="E42:O42"/>
    <mergeCell ref="S45:U46"/>
    <mergeCell ref="S43:U44"/>
    <mergeCell ref="S41:U42"/>
    <mergeCell ref="E46:O46"/>
    <mergeCell ref="E48:O48"/>
    <mergeCell ref="P49:R50"/>
    <mergeCell ref="P47:R48"/>
    <mergeCell ref="S49:U50"/>
    <mergeCell ref="S47:U48"/>
    <mergeCell ref="AY57:BE58"/>
    <mergeCell ref="AY55:BE56"/>
    <mergeCell ref="AY53:BE54"/>
    <mergeCell ref="AY51:BE52"/>
    <mergeCell ref="AY49:BE50"/>
    <mergeCell ref="AY47:BE48"/>
    <mergeCell ref="AY39:BE40"/>
    <mergeCell ref="AL39:AX40"/>
    <mergeCell ref="V39:AK40"/>
    <mergeCell ref="V57:AK58"/>
    <mergeCell ref="V55:AK56"/>
    <mergeCell ref="V53:AK54"/>
    <mergeCell ref="V51:AK52"/>
    <mergeCell ref="V49:AK50"/>
    <mergeCell ref="V47:AK48"/>
    <mergeCell ref="V45:AK46"/>
    <mergeCell ref="AY43:BE44"/>
    <mergeCell ref="AL43:AX44"/>
    <mergeCell ref="V43:AK44"/>
    <mergeCell ref="V41:AK42"/>
    <mergeCell ref="AL41:AX42"/>
    <mergeCell ref="AY41:BE42"/>
    <mergeCell ref="B19:M20"/>
    <mergeCell ref="N21:AB21"/>
    <mergeCell ref="AY37:BE38"/>
    <mergeCell ref="AL37:AX38"/>
    <mergeCell ref="V37:AK38"/>
    <mergeCell ref="S37:U38"/>
    <mergeCell ref="P37:R38"/>
    <mergeCell ref="B37:D38"/>
    <mergeCell ref="E37:O37"/>
    <mergeCell ref="B35:D36"/>
    <mergeCell ref="E35:O35"/>
    <mergeCell ref="P35:R36"/>
    <mergeCell ref="S35:U36"/>
    <mergeCell ref="AY35:BE36"/>
    <mergeCell ref="AL35:AX36"/>
    <mergeCell ref="V35:AK36"/>
    <mergeCell ref="E38:O38"/>
    <mergeCell ref="AL34:AX34"/>
    <mergeCell ref="V26:X27"/>
    <mergeCell ref="V24:X25"/>
    <mergeCell ref="AW27:AZ27"/>
    <mergeCell ref="S26:U27"/>
    <mergeCell ref="S30:X31"/>
    <mergeCell ref="Y30:AS31"/>
    <mergeCell ref="B5:BE5"/>
    <mergeCell ref="G11:I13"/>
    <mergeCell ref="B7:P9"/>
    <mergeCell ref="AY15:BD16"/>
    <mergeCell ref="B18:M18"/>
    <mergeCell ref="BE15:BE16"/>
    <mergeCell ref="X15:AH15"/>
    <mergeCell ref="AU15:AX17"/>
    <mergeCell ref="N18:AB18"/>
    <mergeCell ref="AY17:BD17"/>
    <mergeCell ref="AI15:AL17"/>
    <mergeCell ref="AR18:BE18"/>
    <mergeCell ref="AC18:AQ18"/>
    <mergeCell ref="X16:AH16"/>
    <mergeCell ref="X17:AH17"/>
    <mergeCell ref="R8:AH9"/>
    <mergeCell ref="AX7:BE9"/>
    <mergeCell ref="AS1:BE1"/>
    <mergeCell ref="AM15:AT17"/>
    <mergeCell ref="G15:W15"/>
    <mergeCell ref="AR19:BF19"/>
    <mergeCell ref="N22:AB22"/>
    <mergeCell ref="G24:R24"/>
    <mergeCell ref="G25:R25"/>
    <mergeCell ref="G31:R31"/>
    <mergeCell ref="G30:R30"/>
    <mergeCell ref="G28:R28"/>
    <mergeCell ref="G27:R27"/>
    <mergeCell ref="G26:R26"/>
    <mergeCell ref="G29:R29"/>
    <mergeCell ref="AF24:AJ24"/>
    <mergeCell ref="AF28:AJ28"/>
    <mergeCell ref="AF26:AJ26"/>
    <mergeCell ref="N19:AB19"/>
    <mergeCell ref="B21:M22"/>
    <mergeCell ref="B15:F17"/>
    <mergeCell ref="G16:W17"/>
    <mergeCell ref="AC23:AQ23"/>
    <mergeCell ref="N20:AB20"/>
    <mergeCell ref="AX30:BD30"/>
    <mergeCell ref="AT30:AV31"/>
    <mergeCell ref="B43:D44"/>
    <mergeCell ref="B45:D46"/>
    <mergeCell ref="B49:D50"/>
    <mergeCell ref="B51:D52"/>
    <mergeCell ref="AV63:BE64"/>
    <mergeCell ref="AM63:AU64"/>
    <mergeCell ref="P34:R34"/>
    <mergeCell ref="V34:AK34"/>
    <mergeCell ref="E54:O54"/>
    <mergeCell ref="E50:O50"/>
    <mergeCell ref="E52:O52"/>
    <mergeCell ref="B47:D48"/>
    <mergeCell ref="AY34:BE34"/>
    <mergeCell ref="E36:O36"/>
    <mergeCell ref="B34:D34"/>
    <mergeCell ref="E34:O34"/>
    <mergeCell ref="AY45:BE46"/>
    <mergeCell ref="AL45:AX46"/>
    <mergeCell ref="AL47:AX48"/>
    <mergeCell ref="AL49:AX50"/>
    <mergeCell ref="AL51:AX52"/>
    <mergeCell ref="AL53:AX54"/>
    <mergeCell ref="E40:O40"/>
    <mergeCell ref="E44:O44"/>
    <mergeCell ref="B39:D40"/>
    <mergeCell ref="B41:D42"/>
    <mergeCell ref="AW31:AZ31"/>
    <mergeCell ref="BB31:BE31"/>
    <mergeCell ref="B23:M23"/>
    <mergeCell ref="BB27:BE27"/>
    <mergeCell ref="Y25:AS25"/>
    <mergeCell ref="AA24:AD24"/>
    <mergeCell ref="S24:U25"/>
    <mergeCell ref="AA26:AD26"/>
    <mergeCell ref="AT24:AV25"/>
    <mergeCell ref="V28:X29"/>
    <mergeCell ref="AR23:BE23"/>
    <mergeCell ref="AA28:AD28"/>
    <mergeCell ref="S28:U29"/>
    <mergeCell ref="Y29:AS29"/>
    <mergeCell ref="Y27:AS27"/>
    <mergeCell ref="AT26:AV27"/>
    <mergeCell ref="AT28:AV29"/>
    <mergeCell ref="AW29:AZ29"/>
    <mergeCell ref="AX24:BD24"/>
    <mergeCell ref="AX26:BD26"/>
    <mergeCell ref="AX28:BD28"/>
    <mergeCell ref="BB25:BE25"/>
    <mergeCell ref="BB29:BE29"/>
    <mergeCell ref="S34:U34"/>
    <mergeCell ref="AC21:AQ21"/>
    <mergeCell ref="AC20:AQ20"/>
    <mergeCell ref="AC22:AQ22"/>
    <mergeCell ref="AC19:AQ19"/>
    <mergeCell ref="N23:AB23"/>
    <mergeCell ref="AR21:BF21"/>
    <mergeCell ref="AR20:BE20"/>
    <mergeCell ref="AR22:BE22"/>
    <mergeCell ref="AW25:AZ25"/>
  </mergeCells>
  <phoneticPr fontId="1"/>
  <dataValidations count="12">
    <dataValidation type="custom" allowBlank="1" showInputMessage="1" showErrorMessage="1" sqref="AY35 P35" xr:uid="{00000000-0002-0000-0300-000000000000}">
      <formula1>LEN(#REF!)</formula1>
    </dataValidation>
    <dataValidation type="custom" allowBlank="1" showInputMessage="1" showErrorMessage="1" sqref="AY37 P37" xr:uid="{00000000-0002-0000-0300-000001000000}">
      <formula1>LEN(#REF!)</formula1>
    </dataValidation>
    <dataValidation type="custom" allowBlank="1" showInputMessage="1" showErrorMessage="1" sqref="AY41 P41" xr:uid="{00000000-0002-0000-0300-000002000000}">
      <formula1>LEN(E19)</formula1>
    </dataValidation>
    <dataValidation type="custom" allowBlank="1" showInputMessage="1" showErrorMessage="1" sqref="AY43 P43" xr:uid="{00000000-0002-0000-0300-000003000000}">
      <formula1>LEN(E20)</formula1>
    </dataValidation>
    <dataValidation type="custom" allowBlank="1" showInputMessage="1" showErrorMessage="1" sqref="AY45 P45" xr:uid="{00000000-0002-0000-0300-000004000000}">
      <formula1>LEN(E21)</formula1>
    </dataValidation>
    <dataValidation type="custom" allowBlank="1" showInputMessage="1" showErrorMessage="1" sqref="AY47 P47" xr:uid="{00000000-0002-0000-0300-000005000000}">
      <formula1>LEN(E22)</formula1>
    </dataValidation>
    <dataValidation type="custom" allowBlank="1" showInputMessage="1" showErrorMessage="1" sqref="AY49 P49" xr:uid="{00000000-0002-0000-0300-000006000000}">
      <formula1>LEN(E23)</formula1>
    </dataValidation>
    <dataValidation type="custom" allowBlank="1" showInputMessage="1" showErrorMessage="1" sqref="AY51 P51" xr:uid="{00000000-0002-0000-0300-000007000000}">
      <formula1>LEN(E24)</formula1>
    </dataValidation>
    <dataValidation type="custom" allowBlank="1" showInputMessage="1" showErrorMessage="1" sqref="AY53 P53" xr:uid="{00000000-0002-0000-0300-000008000000}">
      <formula1>LEN(E25)</formula1>
    </dataValidation>
    <dataValidation type="custom" allowBlank="1" showInputMessage="1" showErrorMessage="1" sqref="AY55 P55" xr:uid="{00000000-0002-0000-0300-000009000000}">
      <formula1>LEN(E26)</formula1>
    </dataValidation>
    <dataValidation type="custom" allowBlank="1" showInputMessage="1" showErrorMessage="1" sqref="AY57 P57" xr:uid="{00000000-0002-0000-0300-00000A000000}">
      <formula1>LEN(E27)</formula1>
    </dataValidation>
    <dataValidation type="custom" allowBlank="1" showInputMessage="1" showErrorMessage="1" sqref="AY39 P39" xr:uid="{00000000-0002-0000-0300-00000B000000}">
      <formula1>LEN(E18)</formula1>
    </dataValidation>
  </dataValidations>
  <printOptions horizontalCentered="1"/>
  <pageMargins left="0.23622047244094491" right="0.23622047244094491" top="0.11811023622047245" bottom="0.11811023622047245" header="0.31496062992125984" footer="0.31496062992125984"/>
  <pageSetup paperSize="9" scale="93" orientation="portrait" r:id="rId1"/>
  <colBreaks count="1" manualBreakCount="1">
    <brk id="5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46000-136C-42DD-BC0B-D57B50A4BC3D}">
  <sheetPr>
    <tabColor theme="6"/>
  </sheetPr>
  <dimension ref="A1:C19"/>
  <sheetViews>
    <sheetView workbookViewId="0">
      <selection activeCell="B7" sqref="B7"/>
    </sheetView>
  </sheetViews>
  <sheetFormatPr defaultRowHeight="13"/>
  <cols>
    <col min="1" max="1" width="18.1796875" customWidth="1"/>
    <col min="2" max="2" width="18.1796875" style="129" customWidth="1"/>
    <col min="3" max="3" width="18.1796875" style="224" customWidth="1"/>
    <col min="257" max="259" width="18.1796875" customWidth="1"/>
    <col min="513" max="515" width="18.1796875" customWidth="1"/>
    <col min="769" max="771" width="18.1796875" customWidth="1"/>
    <col min="1025" max="1027" width="18.1796875" customWidth="1"/>
    <col min="1281" max="1283" width="18.1796875" customWidth="1"/>
    <col min="1537" max="1539" width="18.1796875" customWidth="1"/>
    <col min="1793" max="1795" width="18.1796875" customWidth="1"/>
    <col min="2049" max="2051" width="18.1796875" customWidth="1"/>
    <col min="2305" max="2307" width="18.1796875" customWidth="1"/>
    <col min="2561" max="2563" width="18.1796875" customWidth="1"/>
    <col min="2817" max="2819" width="18.1796875" customWidth="1"/>
    <col min="3073" max="3075" width="18.1796875" customWidth="1"/>
    <col min="3329" max="3331" width="18.1796875" customWidth="1"/>
    <col min="3585" max="3587" width="18.1796875" customWidth="1"/>
    <col min="3841" max="3843" width="18.1796875" customWidth="1"/>
    <col min="4097" max="4099" width="18.1796875" customWidth="1"/>
    <col min="4353" max="4355" width="18.1796875" customWidth="1"/>
    <col min="4609" max="4611" width="18.1796875" customWidth="1"/>
    <col min="4865" max="4867" width="18.1796875" customWidth="1"/>
    <col min="5121" max="5123" width="18.1796875" customWidth="1"/>
    <col min="5377" max="5379" width="18.1796875" customWidth="1"/>
    <col min="5633" max="5635" width="18.1796875" customWidth="1"/>
    <col min="5889" max="5891" width="18.1796875" customWidth="1"/>
    <col min="6145" max="6147" width="18.1796875" customWidth="1"/>
    <col min="6401" max="6403" width="18.1796875" customWidth="1"/>
    <col min="6657" max="6659" width="18.1796875" customWidth="1"/>
    <col min="6913" max="6915" width="18.1796875" customWidth="1"/>
    <col min="7169" max="7171" width="18.1796875" customWidth="1"/>
    <col min="7425" max="7427" width="18.1796875" customWidth="1"/>
    <col min="7681" max="7683" width="18.1796875" customWidth="1"/>
    <col min="7937" max="7939" width="18.1796875" customWidth="1"/>
    <col min="8193" max="8195" width="18.1796875" customWidth="1"/>
    <col min="8449" max="8451" width="18.1796875" customWidth="1"/>
    <col min="8705" max="8707" width="18.1796875" customWidth="1"/>
    <col min="8961" max="8963" width="18.1796875" customWidth="1"/>
    <col min="9217" max="9219" width="18.1796875" customWidth="1"/>
    <col min="9473" max="9475" width="18.1796875" customWidth="1"/>
    <col min="9729" max="9731" width="18.1796875" customWidth="1"/>
    <col min="9985" max="9987" width="18.1796875" customWidth="1"/>
    <col min="10241" max="10243" width="18.1796875" customWidth="1"/>
    <col min="10497" max="10499" width="18.1796875" customWidth="1"/>
    <col min="10753" max="10755" width="18.1796875" customWidth="1"/>
    <col min="11009" max="11011" width="18.1796875" customWidth="1"/>
    <col min="11265" max="11267" width="18.1796875" customWidth="1"/>
    <col min="11521" max="11523" width="18.1796875" customWidth="1"/>
    <col min="11777" max="11779" width="18.1796875" customWidth="1"/>
    <col min="12033" max="12035" width="18.1796875" customWidth="1"/>
    <col min="12289" max="12291" width="18.1796875" customWidth="1"/>
    <col min="12545" max="12547" width="18.1796875" customWidth="1"/>
    <col min="12801" max="12803" width="18.1796875" customWidth="1"/>
    <col min="13057" max="13059" width="18.1796875" customWidth="1"/>
    <col min="13313" max="13315" width="18.1796875" customWidth="1"/>
    <col min="13569" max="13571" width="18.1796875" customWidth="1"/>
    <col min="13825" max="13827" width="18.1796875" customWidth="1"/>
    <col min="14081" max="14083" width="18.1796875" customWidth="1"/>
    <col min="14337" max="14339" width="18.1796875" customWidth="1"/>
    <col min="14593" max="14595" width="18.1796875" customWidth="1"/>
    <col min="14849" max="14851" width="18.1796875" customWidth="1"/>
    <col min="15105" max="15107" width="18.1796875" customWidth="1"/>
    <col min="15361" max="15363" width="18.1796875" customWidth="1"/>
    <col min="15617" max="15619" width="18.1796875" customWidth="1"/>
    <col min="15873" max="15875" width="18.1796875" customWidth="1"/>
    <col min="16129" max="16131" width="18.1796875" customWidth="1"/>
  </cols>
  <sheetData>
    <row r="1" spans="1:3" ht="17.5" customHeight="1">
      <c r="A1" t="s">
        <v>158</v>
      </c>
      <c r="B1" s="129">
        <f>チーム情報!R10</f>
        <v>0</v>
      </c>
    </row>
    <row r="2" spans="1:3" ht="17.5" customHeight="1">
      <c r="A2" t="s">
        <v>159</v>
      </c>
      <c r="B2" s="129">
        <f>チーム情報!AE4</f>
        <v>0</v>
      </c>
    </row>
    <row r="3" spans="1:3" ht="17.5" customHeight="1">
      <c r="A3" t="s">
        <v>160</v>
      </c>
      <c r="B3" s="129">
        <f>チーム情報!A4</f>
        <v>0</v>
      </c>
      <c r="C3" s="224" t="str">
        <f>IF(チーム情報!AJ4="","",チーム情報!AJ4)</f>
        <v/>
      </c>
    </row>
    <row r="4" spans="1:3" ht="17.5" customHeight="1">
      <c r="A4" t="s">
        <v>161</v>
      </c>
      <c r="B4" s="129" t="str">
        <f>IF(チーム情報!F16="","",チーム情報!F16&amp;" "&amp;チーム情報!L16)</f>
        <v/>
      </c>
      <c r="C4" s="224">
        <f>チーム情報!F26</f>
        <v>0</v>
      </c>
    </row>
    <row r="5" spans="1:3" ht="17.5" customHeight="1">
      <c r="A5" t="s">
        <v>162</v>
      </c>
      <c r="B5" s="129" t="str">
        <f>IF(チーム情報!F18="","",チーム情報!F18&amp;" "&amp;チーム情報!L18)</f>
        <v/>
      </c>
      <c r="C5" s="224">
        <f>チーム情報!F28</f>
        <v>0</v>
      </c>
    </row>
    <row r="6" spans="1:3" ht="17.5" customHeight="1">
      <c r="A6" t="s">
        <v>6</v>
      </c>
      <c r="B6" s="129" t="str">
        <f>IF(チーム情報!F20="","",チーム情報!F20&amp;" "&amp;チーム情報!L20)</f>
        <v/>
      </c>
      <c r="C6" s="224">
        <f>チーム情報!F30</f>
        <v>0</v>
      </c>
    </row>
    <row r="7" spans="1:3" ht="17.5" customHeight="1">
      <c r="A7" t="s">
        <v>163</v>
      </c>
      <c r="B7" s="129">
        <f>②冊子申込書!D30</f>
        <v>0</v>
      </c>
      <c r="C7" s="130">
        <f>②冊子申込書!I30</f>
        <v>0</v>
      </c>
    </row>
    <row r="8" spans="1:3" ht="17.5" customHeight="1">
      <c r="A8" t="s">
        <v>164</v>
      </c>
      <c r="B8" s="129" t="str">
        <f>IF(選手情報!C4="","",選手情報!C4&amp;" "&amp;選手情報!I4)</f>
        <v/>
      </c>
      <c r="C8" s="224">
        <f>選手情報!AE4</f>
        <v>0</v>
      </c>
    </row>
    <row r="9" spans="1:3" ht="17.5" customHeight="1">
      <c r="A9" t="s">
        <v>165</v>
      </c>
      <c r="B9" s="129" t="str">
        <f>IF(選手情報!C6="","",選手情報!C6&amp;" "&amp;選手情報!I6)</f>
        <v/>
      </c>
      <c r="C9" s="224">
        <f>選手情報!AE6</f>
        <v>0</v>
      </c>
    </row>
    <row r="10" spans="1:3" ht="17.5" customHeight="1">
      <c r="A10" t="s">
        <v>166</v>
      </c>
      <c r="B10" s="129" t="str">
        <f>IF(選手情報!C8="","",選手情報!C8&amp;" "&amp;選手情報!I8)</f>
        <v/>
      </c>
      <c r="C10" s="224">
        <f>選手情報!AE8</f>
        <v>0</v>
      </c>
    </row>
    <row r="11" spans="1:3" ht="17.5" customHeight="1">
      <c r="A11" t="s">
        <v>167</v>
      </c>
      <c r="B11" s="129" t="str">
        <f>IF(選手情報!C10="","",選手情報!C10&amp;" "&amp;選手情報!I10)</f>
        <v/>
      </c>
      <c r="C11" s="224">
        <f>選手情報!AE10</f>
        <v>0</v>
      </c>
    </row>
    <row r="12" spans="1:3" ht="17.5" customHeight="1">
      <c r="A12" t="s">
        <v>168</v>
      </c>
      <c r="B12" s="129" t="str">
        <f>IF(選手情報!C12="","",選手情報!C12&amp;" "&amp;選手情報!I12)</f>
        <v/>
      </c>
      <c r="C12" s="224">
        <f>選手情報!AE12</f>
        <v>0</v>
      </c>
    </row>
    <row r="13" spans="1:3" ht="17.5" customHeight="1">
      <c r="A13" t="s">
        <v>169</v>
      </c>
      <c r="B13" s="129" t="str">
        <f>IF(選手情報!C14="","",選手情報!C14&amp;" "&amp;選手情報!I14)</f>
        <v/>
      </c>
      <c r="C13" s="224">
        <f>選手情報!AE14</f>
        <v>0</v>
      </c>
    </row>
    <row r="14" spans="1:3" ht="17.5" customHeight="1">
      <c r="A14" t="s">
        <v>170</v>
      </c>
      <c r="B14" s="129" t="str">
        <f>IF(選手情報!C16="","",選手情報!C16&amp;" "&amp;選手情報!I16)</f>
        <v/>
      </c>
      <c r="C14" s="224">
        <f>選手情報!AE16</f>
        <v>0</v>
      </c>
    </row>
    <row r="15" spans="1:3" ht="17.5" customHeight="1">
      <c r="A15" t="s">
        <v>171</v>
      </c>
      <c r="B15" s="129" t="str">
        <f>IF(選手情報!C18="","",選手情報!C18&amp;" "&amp;選手情報!I18)</f>
        <v/>
      </c>
      <c r="C15" s="224">
        <f>選手情報!AE18</f>
        <v>0</v>
      </c>
    </row>
    <row r="16" spans="1:3" ht="17.5" customHeight="1">
      <c r="A16" t="s">
        <v>172</v>
      </c>
      <c r="B16" s="129" t="str">
        <f>IF(選手情報!C20="","",選手情報!C20&amp;" "&amp;選手情報!I20)</f>
        <v/>
      </c>
      <c r="C16" s="224">
        <f>選手情報!AE20</f>
        <v>0</v>
      </c>
    </row>
    <row r="17" spans="1:3" ht="17.5" customHeight="1">
      <c r="A17" t="s">
        <v>173</v>
      </c>
      <c r="B17" s="129" t="str">
        <f>IF(選手情報!C22="","",選手情報!C22&amp;" "&amp;選手情報!I22)</f>
        <v/>
      </c>
      <c r="C17" s="224">
        <f>選手情報!AE22</f>
        <v>0</v>
      </c>
    </row>
    <row r="18" spans="1:3" ht="17.5" customHeight="1">
      <c r="A18" t="s">
        <v>174</v>
      </c>
      <c r="B18" s="129" t="str">
        <f>IF(選手情報!C24="","",選手情報!C24&amp;" "&amp;選手情報!I24)</f>
        <v/>
      </c>
      <c r="C18" s="224">
        <f>選手情報!AE24</f>
        <v>0</v>
      </c>
    </row>
    <row r="19" spans="1:3" ht="17.5" customHeight="1">
      <c r="A19" t="s">
        <v>175</v>
      </c>
      <c r="B19" s="129" t="str">
        <f>IF(選手情報!C26="","",選手情報!C26&amp;" "&amp;選手情報!I26)</f>
        <v/>
      </c>
      <c r="C19" s="224">
        <f>選手情報!AE26</f>
        <v>0</v>
      </c>
    </row>
  </sheetData>
  <sheetProtection sheet="1" objects="1" scenarios="1"/>
  <phoneticPr fontId="3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D61AE-ACBD-4B63-991B-1AE6EDFAD725}">
  <sheetPr>
    <tabColor theme="6"/>
  </sheetPr>
  <dimension ref="B2:O31"/>
  <sheetViews>
    <sheetView workbookViewId="0">
      <selection activeCell="O13" sqref="O13"/>
    </sheetView>
  </sheetViews>
  <sheetFormatPr defaultColWidth="9" defaultRowHeight="13"/>
  <cols>
    <col min="1" max="1" width="4" style="131" customWidth="1"/>
    <col min="2" max="2" width="4.36328125" style="135" customWidth="1"/>
    <col min="3" max="3" width="11.26953125" style="131" customWidth="1"/>
    <col min="4" max="5" width="4.36328125" style="135" customWidth="1"/>
    <col min="6" max="6" width="0.90625" style="135" customWidth="1"/>
    <col min="7" max="7" width="4.36328125" style="135" customWidth="1"/>
    <col min="8" max="8" width="12.6328125" style="131" customWidth="1"/>
    <col min="9" max="10" width="4.36328125" style="135" customWidth="1"/>
    <col min="11" max="11" width="1.6328125" style="131" customWidth="1"/>
    <col min="12" max="256" width="9" style="131"/>
    <col min="257" max="257" width="4" style="131" customWidth="1"/>
    <col min="258" max="258" width="4.36328125" style="131" customWidth="1"/>
    <col min="259" max="259" width="11.26953125" style="131" customWidth="1"/>
    <col min="260" max="261" width="4.36328125" style="131" customWidth="1"/>
    <col min="262" max="262" width="0.90625" style="131" customWidth="1"/>
    <col min="263" max="263" width="4.36328125" style="131" customWidth="1"/>
    <col min="264" max="264" width="12.6328125" style="131" customWidth="1"/>
    <col min="265" max="266" width="4.36328125" style="131" customWidth="1"/>
    <col min="267" max="267" width="1.6328125" style="131" customWidth="1"/>
    <col min="268" max="512" width="9" style="131"/>
    <col min="513" max="513" width="4" style="131" customWidth="1"/>
    <col min="514" max="514" width="4.36328125" style="131" customWidth="1"/>
    <col min="515" max="515" width="11.26953125" style="131" customWidth="1"/>
    <col min="516" max="517" width="4.36328125" style="131" customWidth="1"/>
    <col min="518" max="518" width="0.90625" style="131" customWidth="1"/>
    <col min="519" max="519" width="4.36328125" style="131" customWidth="1"/>
    <col min="520" max="520" width="12.6328125" style="131" customWidth="1"/>
    <col min="521" max="522" width="4.36328125" style="131" customWidth="1"/>
    <col min="523" max="523" width="1.6328125" style="131" customWidth="1"/>
    <col min="524" max="768" width="9" style="131"/>
    <col min="769" max="769" width="4" style="131" customWidth="1"/>
    <col min="770" max="770" width="4.36328125" style="131" customWidth="1"/>
    <col min="771" max="771" width="11.26953125" style="131" customWidth="1"/>
    <col min="772" max="773" width="4.36328125" style="131" customWidth="1"/>
    <col min="774" max="774" width="0.90625" style="131" customWidth="1"/>
    <col min="775" max="775" width="4.36328125" style="131" customWidth="1"/>
    <col min="776" max="776" width="12.6328125" style="131" customWidth="1"/>
    <col min="777" max="778" width="4.36328125" style="131" customWidth="1"/>
    <col min="779" max="779" width="1.6328125" style="131" customWidth="1"/>
    <col min="780" max="1024" width="9" style="131"/>
    <col min="1025" max="1025" width="4" style="131" customWidth="1"/>
    <col min="1026" max="1026" width="4.36328125" style="131" customWidth="1"/>
    <col min="1027" max="1027" width="11.26953125" style="131" customWidth="1"/>
    <col min="1028" max="1029" width="4.36328125" style="131" customWidth="1"/>
    <col min="1030" max="1030" width="0.90625" style="131" customWidth="1"/>
    <col min="1031" max="1031" width="4.36328125" style="131" customWidth="1"/>
    <col min="1032" max="1032" width="12.6328125" style="131" customWidth="1"/>
    <col min="1033" max="1034" width="4.36328125" style="131" customWidth="1"/>
    <col min="1035" max="1035" width="1.6328125" style="131" customWidth="1"/>
    <col min="1036" max="1280" width="9" style="131"/>
    <col min="1281" max="1281" width="4" style="131" customWidth="1"/>
    <col min="1282" max="1282" width="4.36328125" style="131" customWidth="1"/>
    <col min="1283" max="1283" width="11.26953125" style="131" customWidth="1"/>
    <col min="1284" max="1285" width="4.36328125" style="131" customWidth="1"/>
    <col min="1286" max="1286" width="0.90625" style="131" customWidth="1"/>
    <col min="1287" max="1287" width="4.36328125" style="131" customWidth="1"/>
    <col min="1288" max="1288" width="12.6328125" style="131" customWidth="1"/>
    <col min="1289" max="1290" width="4.36328125" style="131" customWidth="1"/>
    <col min="1291" max="1291" width="1.6328125" style="131" customWidth="1"/>
    <col min="1292" max="1536" width="9" style="131"/>
    <col min="1537" max="1537" width="4" style="131" customWidth="1"/>
    <col min="1538" max="1538" width="4.36328125" style="131" customWidth="1"/>
    <col min="1539" max="1539" width="11.26953125" style="131" customWidth="1"/>
    <col min="1540" max="1541" width="4.36328125" style="131" customWidth="1"/>
    <col min="1542" max="1542" width="0.90625" style="131" customWidth="1"/>
    <col min="1543" max="1543" width="4.36328125" style="131" customWidth="1"/>
    <col min="1544" max="1544" width="12.6328125" style="131" customWidth="1"/>
    <col min="1545" max="1546" width="4.36328125" style="131" customWidth="1"/>
    <col min="1547" max="1547" width="1.6328125" style="131" customWidth="1"/>
    <col min="1548" max="1792" width="9" style="131"/>
    <col min="1793" max="1793" width="4" style="131" customWidth="1"/>
    <col min="1794" max="1794" width="4.36328125" style="131" customWidth="1"/>
    <col min="1795" max="1795" width="11.26953125" style="131" customWidth="1"/>
    <col min="1796" max="1797" width="4.36328125" style="131" customWidth="1"/>
    <col min="1798" max="1798" width="0.90625" style="131" customWidth="1"/>
    <col min="1799" max="1799" width="4.36328125" style="131" customWidth="1"/>
    <col min="1800" max="1800" width="12.6328125" style="131" customWidth="1"/>
    <col min="1801" max="1802" width="4.36328125" style="131" customWidth="1"/>
    <col min="1803" max="1803" width="1.6328125" style="131" customWidth="1"/>
    <col min="1804" max="2048" width="9" style="131"/>
    <col min="2049" max="2049" width="4" style="131" customWidth="1"/>
    <col min="2050" max="2050" width="4.36328125" style="131" customWidth="1"/>
    <col min="2051" max="2051" width="11.26953125" style="131" customWidth="1"/>
    <col min="2052" max="2053" width="4.36328125" style="131" customWidth="1"/>
    <col min="2054" max="2054" width="0.90625" style="131" customWidth="1"/>
    <col min="2055" max="2055" width="4.36328125" style="131" customWidth="1"/>
    <col min="2056" max="2056" width="12.6328125" style="131" customWidth="1"/>
    <col min="2057" max="2058" width="4.36328125" style="131" customWidth="1"/>
    <col min="2059" max="2059" width="1.6328125" style="131" customWidth="1"/>
    <col min="2060" max="2304" width="9" style="131"/>
    <col min="2305" max="2305" width="4" style="131" customWidth="1"/>
    <col min="2306" max="2306" width="4.36328125" style="131" customWidth="1"/>
    <col min="2307" max="2307" width="11.26953125" style="131" customWidth="1"/>
    <col min="2308" max="2309" width="4.36328125" style="131" customWidth="1"/>
    <col min="2310" max="2310" width="0.90625" style="131" customWidth="1"/>
    <col min="2311" max="2311" width="4.36328125" style="131" customWidth="1"/>
    <col min="2312" max="2312" width="12.6328125" style="131" customWidth="1"/>
    <col min="2313" max="2314" width="4.36328125" style="131" customWidth="1"/>
    <col min="2315" max="2315" width="1.6328125" style="131" customWidth="1"/>
    <col min="2316" max="2560" width="9" style="131"/>
    <col min="2561" max="2561" width="4" style="131" customWidth="1"/>
    <col min="2562" max="2562" width="4.36328125" style="131" customWidth="1"/>
    <col min="2563" max="2563" width="11.26953125" style="131" customWidth="1"/>
    <col min="2564" max="2565" width="4.36328125" style="131" customWidth="1"/>
    <col min="2566" max="2566" width="0.90625" style="131" customWidth="1"/>
    <col min="2567" max="2567" width="4.36328125" style="131" customWidth="1"/>
    <col min="2568" max="2568" width="12.6328125" style="131" customWidth="1"/>
    <col min="2569" max="2570" width="4.36328125" style="131" customWidth="1"/>
    <col min="2571" max="2571" width="1.6328125" style="131" customWidth="1"/>
    <col min="2572" max="2816" width="9" style="131"/>
    <col min="2817" max="2817" width="4" style="131" customWidth="1"/>
    <col min="2818" max="2818" width="4.36328125" style="131" customWidth="1"/>
    <col min="2819" max="2819" width="11.26953125" style="131" customWidth="1"/>
    <col min="2820" max="2821" width="4.36328125" style="131" customWidth="1"/>
    <col min="2822" max="2822" width="0.90625" style="131" customWidth="1"/>
    <col min="2823" max="2823" width="4.36328125" style="131" customWidth="1"/>
    <col min="2824" max="2824" width="12.6328125" style="131" customWidth="1"/>
    <col min="2825" max="2826" width="4.36328125" style="131" customWidth="1"/>
    <col min="2827" max="2827" width="1.6328125" style="131" customWidth="1"/>
    <col min="2828" max="3072" width="9" style="131"/>
    <col min="3073" max="3073" width="4" style="131" customWidth="1"/>
    <col min="3074" max="3074" width="4.36328125" style="131" customWidth="1"/>
    <col min="3075" max="3075" width="11.26953125" style="131" customWidth="1"/>
    <col min="3076" max="3077" width="4.36328125" style="131" customWidth="1"/>
    <col min="3078" max="3078" width="0.90625" style="131" customWidth="1"/>
    <col min="3079" max="3079" width="4.36328125" style="131" customWidth="1"/>
    <col min="3080" max="3080" width="12.6328125" style="131" customWidth="1"/>
    <col min="3081" max="3082" width="4.36328125" style="131" customWidth="1"/>
    <col min="3083" max="3083" width="1.6328125" style="131" customWidth="1"/>
    <col min="3084" max="3328" width="9" style="131"/>
    <col min="3329" max="3329" width="4" style="131" customWidth="1"/>
    <col min="3330" max="3330" width="4.36328125" style="131" customWidth="1"/>
    <col min="3331" max="3331" width="11.26953125" style="131" customWidth="1"/>
    <col min="3332" max="3333" width="4.36328125" style="131" customWidth="1"/>
    <col min="3334" max="3334" width="0.90625" style="131" customWidth="1"/>
    <col min="3335" max="3335" width="4.36328125" style="131" customWidth="1"/>
    <col min="3336" max="3336" width="12.6328125" style="131" customWidth="1"/>
    <col min="3337" max="3338" width="4.36328125" style="131" customWidth="1"/>
    <col min="3339" max="3339" width="1.6328125" style="131" customWidth="1"/>
    <col min="3340" max="3584" width="9" style="131"/>
    <col min="3585" max="3585" width="4" style="131" customWidth="1"/>
    <col min="3586" max="3586" width="4.36328125" style="131" customWidth="1"/>
    <col min="3587" max="3587" width="11.26953125" style="131" customWidth="1"/>
    <col min="3588" max="3589" width="4.36328125" style="131" customWidth="1"/>
    <col min="3590" max="3590" width="0.90625" style="131" customWidth="1"/>
    <col min="3591" max="3591" width="4.36328125" style="131" customWidth="1"/>
    <col min="3592" max="3592" width="12.6328125" style="131" customWidth="1"/>
    <col min="3593" max="3594" width="4.36328125" style="131" customWidth="1"/>
    <col min="3595" max="3595" width="1.6328125" style="131" customWidth="1"/>
    <col min="3596" max="3840" width="9" style="131"/>
    <col min="3841" max="3841" width="4" style="131" customWidth="1"/>
    <col min="3842" max="3842" width="4.36328125" style="131" customWidth="1"/>
    <col min="3843" max="3843" width="11.26953125" style="131" customWidth="1"/>
    <col min="3844" max="3845" width="4.36328125" style="131" customWidth="1"/>
    <col min="3846" max="3846" width="0.90625" style="131" customWidth="1"/>
    <col min="3847" max="3847" width="4.36328125" style="131" customWidth="1"/>
    <col min="3848" max="3848" width="12.6328125" style="131" customWidth="1"/>
    <col min="3849" max="3850" width="4.36328125" style="131" customWidth="1"/>
    <col min="3851" max="3851" width="1.6328125" style="131" customWidth="1"/>
    <col min="3852" max="4096" width="9" style="131"/>
    <col min="4097" max="4097" width="4" style="131" customWidth="1"/>
    <col min="4098" max="4098" width="4.36328125" style="131" customWidth="1"/>
    <col min="4099" max="4099" width="11.26953125" style="131" customWidth="1"/>
    <col min="4100" max="4101" width="4.36328125" style="131" customWidth="1"/>
    <col min="4102" max="4102" width="0.90625" style="131" customWidth="1"/>
    <col min="4103" max="4103" width="4.36328125" style="131" customWidth="1"/>
    <col min="4104" max="4104" width="12.6328125" style="131" customWidth="1"/>
    <col min="4105" max="4106" width="4.36328125" style="131" customWidth="1"/>
    <col min="4107" max="4107" width="1.6328125" style="131" customWidth="1"/>
    <col min="4108" max="4352" width="9" style="131"/>
    <col min="4353" max="4353" width="4" style="131" customWidth="1"/>
    <col min="4354" max="4354" width="4.36328125" style="131" customWidth="1"/>
    <col min="4355" max="4355" width="11.26953125" style="131" customWidth="1"/>
    <col min="4356" max="4357" width="4.36328125" style="131" customWidth="1"/>
    <col min="4358" max="4358" width="0.90625" style="131" customWidth="1"/>
    <col min="4359" max="4359" width="4.36328125" style="131" customWidth="1"/>
    <col min="4360" max="4360" width="12.6328125" style="131" customWidth="1"/>
    <col min="4361" max="4362" width="4.36328125" style="131" customWidth="1"/>
    <col min="4363" max="4363" width="1.6328125" style="131" customWidth="1"/>
    <col min="4364" max="4608" width="9" style="131"/>
    <col min="4609" max="4609" width="4" style="131" customWidth="1"/>
    <col min="4610" max="4610" width="4.36328125" style="131" customWidth="1"/>
    <col min="4611" max="4611" width="11.26953125" style="131" customWidth="1"/>
    <col min="4612" max="4613" width="4.36328125" style="131" customWidth="1"/>
    <col min="4614" max="4614" width="0.90625" style="131" customWidth="1"/>
    <col min="4615" max="4615" width="4.36328125" style="131" customWidth="1"/>
    <col min="4616" max="4616" width="12.6328125" style="131" customWidth="1"/>
    <col min="4617" max="4618" width="4.36328125" style="131" customWidth="1"/>
    <col min="4619" max="4619" width="1.6328125" style="131" customWidth="1"/>
    <col min="4620" max="4864" width="9" style="131"/>
    <col min="4865" max="4865" width="4" style="131" customWidth="1"/>
    <col min="4866" max="4866" width="4.36328125" style="131" customWidth="1"/>
    <col min="4867" max="4867" width="11.26953125" style="131" customWidth="1"/>
    <col min="4868" max="4869" width="4.36328125" style="131" customWidth="1"/>
    <col min="4870" max="4870" width="0.90625" style="131" customWidth="1"/>
    <col min="4871" max="4871" width="4.36328125" style="131" customWidth="1"/>
    <col min="4872" max="4872" width="12.6328125" style="131" customWidth="1"/>
    <col min="4873" max="4874" width="4.36328125" style="131" customWidth="1"/>
    <col min="4875" max="4875" width="1.6328125" style="131" customWidth="1"/>
    <col min="4876" max="5120" width="9" style="131"/>
    <col min="5121" max="5121" width="4" style="131" customWidth="1"/>
    <col min="5122" max="5122" width="4.36328125" style="131" customWidth="1"/>
    <col min="5123" max="5123" width="11.26953125" style="131" customWidth="1"/>
    <col min="5124" max="5125" width="4.36328125" style="131" customWidth="1"/>
    <col min="5126" max="5126" width="0.90625" style="131" customWidth="1"/>
    <col min="5127" max="5127" width="4.36328125" style="131" customWidth="1"/>
    <col min="5128" max="5128" width="12.6328125" style="131" customWidth="1"/>
    <col min="5129" max="5130" width="4.36328125" style="131" customWidth="1"/>
    <col min="5131" max="5131" width="1.6328125" style="131" customWidth="1"/>
    <col min="5132" max="5376" width="9" style="131"/>
    <col min="5377" max="5377" width="4" style="131" customWidth="1"/>
    <col min="5378" max="5378" width="4.36328125" style="131" customWidth="1"/>
    <col min="5379" max="5379" width="11.26953125" style="131" customWidth="1"/>
    <col min="5380" max="5381" width="4.36328125" style="131" customWidth="1"/>
    <col min="5382" max="5382" width="0.90625" style="131" customWidth="1"/>
    <col min="5383" max="5383" width="4.36328125" style="131" customWidth="1"/>
    <col min="5384" max="5384" width="12.6328125" style="131" customWidth="1"/>
    <col min="5385" max="5386" width="4.36328125" style="131" customWidth="1"/>
    <col min="5387" max="5387" width="1.6328125" style="131" customWidth="1"/>
    <col min="5388" max="5632" width="9" style="131"/>
    <col min="5633" max="5633" width="4" style="131" customWidth="1"/>
    <col min="5634" max="5634" width="4.36328125" style="131" customWidth="1"/>
    <col min="5635" max="5635" width="11.26953125" style="131" customWidth="1"/>
    <col min="5636" max="5637" width="4.36328125" style="131" customWidth="1"/>
    <col min="5638" max="5638" width="0.90625" style="131" customWidth="1"/>
    <col min="5639" max="5639" width="4.36328125" style="131" customWidth="1"/>
    <col min="5640" max="5640" width="12.6328125" style="131" customWidth="1"/>
    <col min="5641" max="5642" width="4.36328125" style="131" customWidth="1"/>
    <col min="5643" max="5643" width="1.6328125" style="131" customWidth="1"/>
    <col min="5644" max="5888" width="9" style="131"/>
    <col min="5889" max="5889" width="4" style="131" customWidth="1"/>
    <col min="5890" max="5890" width="4.36328125" style="131" customWidth="1"/>
    <col min="5891" max="5891" width="11.26953125" style="131" customWidth="1"/>
    <col min="5892" max="5893" width="4.36328125" style="131" customWidth="1"/>
    <col min="5894" max="5894" width="0.90625" style="131" customWidth="1"/>
    <col min="5895" max="5895" width="4.36328125" style="131" customWidth="1"/>
    <col min="5896" max="5896" width="12.6328125" style="131" customWidth="1"/>
    <col min="5897" max="5898" width="4.36328125" style="131" customWidth="1"/>
    <col min="5899" max="5899" width="1.6328125" style="131" customWidth="1"/>
    <col min="5900" max="6144" width="9" style="131"/>
    <col min="6145" max="6145" width="4" style="131" customWidth="1"/>
    <col min="6146" max="6146" width="4.36328125" style="131" customWidth="1"/>
    <col min="6147" max="6147" width="11.26953125" style="131" customWidth="1"/>
    <col min="6148" max="6149" width="4.36328125" style="131" customWidth="1"/>
    <col min="6150" max="6150" width="0.90625" style="131" customWidth="1"/>
    <col min="6151" max="6151" width="4.36328125" style="131" customWidth="1"/>
    <col min="6152" max="6152" width="12.6328125" style="131" customWidth="1"/>
    <col min="6153" max="6154" width="4.36328125" style="131" customWidth="1"/>
    <col min="6155" max="6155" width="1.6328125" style="131" customWidth="1"/>
    <col min="6156" max="6400" width="9" style="131"/>
    <col min="6401" max="6401" width="4" style="131" customWidth="1"/>
    <col min="6402" max="6402" width="4.36328125" style="131" customWidth="1"/>
    <col min="6403" max="6403" width="11.26953125" style="131" customWidth="1"/>
    <col min="6404" max="6405" width="4.36328125" style="131" customWidth="1"/>
    <col min="6406" max="6406" width="0.90625" style="131" customWidth="1"/>
    <col min="6407" max="6407" width="4.36328125" style="131" customWidth="1"/>
    <col min="6408" max="6408" width="12.6328125" style="131" customWidth="1"/>
    <col min="6409" max="6410" width="4.36328125" style="131" customWidth="1"/>
    <col min="6411" max="6411" width="1.6328125" style="131" customWidth="1"/>
    <col min="6412" max="6656" width="9" style="131"/>
    <col min="6657" max="6657" width="4" style="131" customWidth="1"/>
    <col min="6658" max="6658" width="4.36328125" style="131" customWidth="1"/>
    <col min="6659" max="6659" width="11.26953125" style="131" customWidth="1"/>
    <col min="6660" max="6661" width="4.36328125" style="131" customWidth="1"/>
    <col min="6662" max="6662" width="0.90625" style="131" customWidth="1"/>
    <col min="6663" max="6663" width="4.36328125" style="131" customWidth="1"/>
    <col min="6664" max="6664" width="12.6328125" style="131" customWidth="1"/>
    <col min="6665" max="6666" width="4.36328125" style="131" customWidth="1"/>
    <col min="6667" max="6667" width="1.6328125" style="131" customWidth="1"/>
    <col min="6668" max="6912" width="9" style="131"/>
    <col min="6913" max="6913" width="4" style="131" customWidth="1"/>
    <col min="6914" max="6914" width="4.36328125" style="131" customWidth="1"/>
    <col min="6915" max="6915" width="11.26953125" style="131" customWidth="1"/>
    <col min="6916" max="6917" width="4.36328125" style="131" customWidth="1"/>
    <col min="6918" max="6918" width="0.90625" style="131" customWidth="1"/>
    <col min="6919" max="6919" width="4.36328125" style="131" customWidth="1"/>
    <col min="6920" max="6920" width="12.6328125" style="131" customWidth="1"/>
    <col min="6921" max="6922" width="4.36328125" style="131" customWidth="1"/>
    <col min="6923" max="6923" width="1.6328125" style="131" customWidth="1"/>
    <col min="6924" max="7168" width="9" style="131"/>
    <col min="7169" max="7169" width="4" style="131" customWidth="1"/>
    <col min="7170" max="7170" width="4.36328125" style="131" customWidth="1"/>
    <col min="7171" max="7171" width="11.26953125" style="131" customWidth="1"/>
    <col min="7172" max="7173" width="4.36328125" style="131" customWidth="1"/>
    <col min="7174" max="7174" width="0.90625" style="131" customWidth="1"/>
    <col min="7175" max="7175" width="4.36328125" style="131" customWidth="1"/>
    <col min="7176" max="7176" width="12.6328125" style="131" customWidth="1"/>
    <col min="7177" max="7178" width="4.36328125" style="131" customWidth="1"/>
    <col min="7179" max="7179" width="1.6328125" style="131" customWidth="1"/>
    <col min="7180" max="7424" width="9" style="131"/>
    <col min="7425" max="7425" width="4" style="131" customWidth="1"/>
    <col min="7426" max="7426" width="4.36328125" style="131" customWidth="1"/>
    <col min="7427" max="7427" width="11.26953125" style="131" customWidth="1"/>
    <col min="7428" max="7429" width="4.36328125" style="131" customWidth="1"/>
    <col min="7430" max="7430" width="0.90625" style="131" customWidth="1"/>
    <col min="7431" max="7431" width="4.36328125" style="131" customWidth="1"/>
    <col min="7432" max="7432" width="12.6328125" style="131" customWidth="1"/>
    <col min="7433" max="7434" width="4.36328125" style="131" customWidth="1"/>
    <col min="7435" max="7435" width="1.6328125" style="131" customWidth="1"/>
    <col min="7436" max="7680" width="9" style="131"/>
    <col min="7681" max="7681" width="4" style="131" customWidth="1"/>
    <col min="7682" max="7682" width="4.36328125" style="131" customWidth="1"/>
    <col min="7683" max="7683" width="11.26953125" style="131" customWidth="1"/>
    <col min="7684" max="7685" width="4.36328125" style="131" customWidth="1"/>
    <col min="7686" max="7686" width="0.90625" style="131" customWidth="1"/>
    <col min="7687" max="7687" width="4.36328125" style="131" customWidth="1"/>
    <col min="7688" max="7688" width="12.6328125" style="131" customWidth="1"/>
    <col min="7689" max="7690" width="4.36328125" style="131" customWidth="1"/>
    <col min="7691" max="7691" width="1.6328125" style="131" customWidth="1"/>
    <col min="7692" max="7936" width="9" style="131"/>
    <col min="7937" max="7937" width="4" style="131" customWidth="1"/>
    <col min="7938" max="7938" width="4.36328125" style="131" customWidth="1"/>
    <col min="7939" max="7939" width="11.26953125" style="131" customWidth="1"/>
    <col min="7940" max="7941" width="4.36328125" style="131" customWidth="1"/>
    <col min="7942" max="7942" width="0.90625" style="131" customWidth="1"/>
    <col min="7943" max="7943" width="4.36328125" style="131" customWidth="1"/>
    <col min="7944" max="7944" width="12.6328125" style="131" customWidth="1"/>
    <col min="7945" max="7946" width="4.36328125" style="131" customWidth="1"/>
    <col min="7947" max="7947" width="1.6328125" style="131" customWidth="1"/>
    <col min="7948" max="8192" width="9" style="131"/>
    <col min="8193" max="8193" width="4" style="131" customWidth="1"/>
    <col min="8194" max="8194" width="4.36328125" style="131" customWidth="1"/>
    <col min="8195" max="8195" width="11.26953125" style="131" customWidth="1"/>
    <col min="8196" max="8197" width="4.36328125" style="131" customWidth="1"/>
    <col min="8198" max="8198" width="0.90625" style="131" customWidth="1"/>
    <col min="8199" max="8199" width="4.36328125" style="131" customWidth="1"/>
    <col min="8200" max="8200" width="12.6328125" style="131" customWidth="1"/>
    <col min="8201" max="8202" width="4.36328125" style="131" customWidth="1"/>
    <col min="8203" max="8203" width="1.6328125" style="131" customWidth="1"/>
    <col min="8204" max="8448" width="9" style="131"/>
    <col min="8449" max="8449" width="4" style="131" customWidth="1"/>
    <col min="8450" max="8450" width="4.36328125" style="131" customWidth="1"/>
    <col min="8451" max="8451" width="11.26953125" style="131" customWidth="1"/>
    <col min="8452" max="8453" width="4.36328125" style="131" customWidth="1"/>
    <col min="8454" max="8454" width="0.90625" style="131" customWidth="1"/>
    <col min="8455" max="8455" width="4.36328125" style="131" customWidth="1"/>
    <col min="8456" max="8456" width="12.6328125" style="131" customWidth="1"/>
    <col min="8457" max="8458" width="4.36328125" style="131" customWidth="1"/>
    <col min="8459" max="8459" width="1.6328125" style="131" customWidth="1"/>
    <col min="8460" max="8704" width="9" style="131"/>
    <col min="8705" max="8705" width="4" style="131" customWidth="1"/>
    <col min="8706" max="8706" width="4.36328125" style="131" customWidth="1"/>
    <col min="8707" max="8707" width="11.26953125" style="131" customWidth="1"/>
    <col min="8708" max="8709" width="4.36328125" style="131" customWidth="1"/>
    <col min="8710" max="8710" width="0.90625" style="131" customWidth="1"/>
    <col min="8711" max="8711" width="4.36328125" style="131" customWidth="1"/>
    <col min="8712" max="8712" width="12.6328125" style="131" customWidth="1"/>
    <col min="8713" max="8714" width="4.36328125" style="131" customWidth="1"/>
    <col min="8715" max="8715" width="1.6328125" style="131" customWidth="1"/>
    <col min="8716" max="8960" width="9" style="131"/>
    <col min="8961" max="8961" width="4" style="131" customWidth="1"/>
    <col min="8962" max="8962" width="4.36328125" style="131" customWidth="1"/>
    <col min="8963" max="8963" width="11.26953125" style="131" customWidth="1"/>
    <col min="8964" max="8965" width="4.36328125" style="131" customWidth="1"/>
    <col min="8966" max="8966" width="0.90625" style="131" customWidth="1"/>
    <col min="8967" max="8967" width="4.36328125" style="131" customWidth="1"/>
    <col min="8968" max="8968" width="12.6328125" style="131" customWidth="1"/>
    <col min="8969" max="8970" width="4.36328125" style="131" customWidth="1"/>
    <col min="8971" max="8971" width="1.6328125" style="131" customWidth="1"/>
    <col min="8972" max="9216" width="9" style="131"/>
    <col min="9217" max="9217" width="4" style="131" customWidth="1"/>
    <col min="9218" max="9218" width="4.36328125" style="131" customWidth="1"/>
    <col min="9219" max="9219" width="11.26953125" style="131" customWidth="1"/>
    <col min="9220" max="9221" width="4.36328125" style="131" customWidth="1"/>
    <col min="9222" max="9222" width="0.90625" style="131" customWidth="1"/>
    <col min="9223" max="9223" width="4.36328125" style="131" customWidth="1"/>
    <col min="9224" max="9224" width="12.6328125" style="131" customWidth="1"/>
    <col min="9225" max="9226" width="4.36328125" style="131" customWidth="1"/>
    <col min="9227" max="9227" width="1.6328125" style="131" customWidth="1"/>
    <col min="9228" max="9472" width="9" style="131"/>
    <col min="9473" max="9473" width="4" style="131" customWidth="1"/>
    <col min="9474" max="9474" width="4.36328125" style="131" customWidth="1"/>
    <col min="9475" max="9475" width="11.26953125" style="131" customWidth="1"/>
    <col min="9476" max="9477" width="4.36328125" style="131" customWidth="1"/>
    <col min="9478" max="9478" width="0.90625" style="131" customWidth="1"/>
    <col min="9479" max="9479" width="4.36328125" style="131" customWidth="1"/>
    <col min="9480" max="9480" width="12.6328125" style="131" customWidth="1"/>
    <col min="9481" max="9482" width="4.36328125" style="131" customWidth="1"/>
    <col min="9483" max="9483" width="1.6328125" style="131" customWidth="1"/>
    <col min="9484" max="9728" width="9" style="131"/>
    <col min="9729" max="9729" width="4" style="131" customWidth="1"/>
    <col min="9730" max="9730" width="4.36328125" style="131" customWidth="1"/>
    <col min="9731" max="9731" width="11.26953125" style="131" customWidth="1"/>
    <col min="9732" max="9733" width="4.36328125" style="131" customWidth="1"/>
    <col min="9734" max="9734" width="0.90625" style="131" customWidth="1"/>
    <col min="9735" max="9735" width="4.36328125" style="131" customWidth="1"/>
    <col min="9736" max="9736" width="12.6328125" style="131" customWidth="1"/>
    <col min="9737" max="9738" width="4.36328125" style="131" customWidth="1"/>
    <col min="9739" max="9739" width="1.6328125" style="131" customWidth="1"/>
    <col min="9740" max="9984" width="9" style="131"/>
    <col min="9985" max="9985" width="4" style="131" customWidth="1"/>
    <col min="9986" max="9986" width="4.36328125" style="131" customWidth="1"/>
    <col min="9987" max="9987" width="11.26953125" style="131" customWidth="1"/>
    <col min="9988" max="9989" width="4.36328125" style="131" customWidth="1"/>
    <col min="9990" max="9990" width="0.90625" style="131" customWidth="1"/>
    <col min="9991" max="9991" width="4.36328125" style="131" customWidth="1"/>
    <col min="9992" max="9992" width="12.6328125" style="131" customWidth="1"/>
    <col min="9993" max="9994" width="4.36328125" style="131" customWidth="1"/>
    <col min="9995" max="9995" width="1.6328125" style="131" customWidth="1"/>
    <col min="9996" max="10240" width="9" style="131"/>
    <col min="10241" max="10241" width="4" style="131" customWidth="1"/>
    <col min="10242" max="10242" width="4.36328125" style="131" customWidth="1"/>
    <col min="10243" max="10243" width="11.26953125" style="131" customWidth="1"/>
    <col min="10244" max="10245" width="4.36328125" style="131" customWidth="1"/>
    <col min="10246" max="10246" width="0.90625" style="131" customWidth="1"/>
    <col min="10247" max="10247" width="4.36328125" style="131" customWidth="1"/>
    <col min="10248" max="10248" width="12.6328125" style="131" customWidth="1"/>
    <col min="10249" max="10250" width="4.36328125" style="131" customWidth="1"/>
    <col min="10251" max="10251" width="1.6328125" style="131" customWidth="1"/>
    <col min="10252" max="10496" width="9" style="131"/>
    <col min="10497" max="10497" width="4" style="131" customWidth="1"/>
    <col min="10498" max="10498" width="4.36328125" style="131" customWidth="1"/>
    <col min="10499" max="10499" width="11.26953125" style="131" customWidth="1"/>
    <col min="10500" max="10501" width="4.36328125" style="131" customWidth="1"/>
    <col min="10502" max="10502" width="0.90625" style="131" customWidth="1"/>
    <col min="10503" max="10503" width="4.36328125" style="131" customWidth="1"/>
    <col min="10504" max="10504" width="12.6328125" style="131" customWidth="1"/>
    <col min="10505" max="10506" width="4.36328125" style="131" customWidth="1"/>
    <col min="10507" max="10507" width="1.6328125" style="131" customWidth="1"/>
    <col min="10508" max="10752" width="9" style="131"/>
    <col min="10753" max="10753" width="4" style="131" customWidth="1"/>
    <col min="10754" max="10754" width="4.36328125" style="131" customWidth="1"/>
    <col min="10755" max="10755" width="11.26953125" style="131" customWidth="1"/>
    <col min="10756" max="10757" width="4.36328125" style="131" customWidth="1"/>
    <col min="10758" max="10758" width="0.90625" style="131" customWidth="1"/>
    <col min="10759" max="10759" width="4.36328125" style="131" customWidth="1"/>
    <col min="10760" max="10760" width="12.6328125" style="131" customWidth="1"/>
    <col min="10761" max="10762" width="4.36328125" style="131" customWidth="1"/>
    <col min="10763" max="10763" width="1.6328125" style="131" customWidth="1"/>
    <col min="10764" max="11008" width="9" style="131"/>
    <col min="11009" max="11009" width="4" style="131" customWidth="1"/>
    <col min="11010" max="11010" width="4.36328125" style="131" customWidth="1"/>
    <col min="11011" max="11011" width="11.26953125" style="131" customWidth="1"/>
    <col min="11012" max="11013" width="4.36328125" style="131" customWidth="1"/>
    <col min="11014" max="11014" width="0.90625" style="131" customWidth="1"/>
    <col min="11015" max="11015" width="4.36328125" style="131" customWidth="1"/>
    <col min="11016" max="11016" width="12.6328125" style="131" customWidth="1"/>
    <col min="11017" max="11018" width="4.36328125" style="131" customWidth="1"/>
    <col min="11019" max="11019" width="1.6328125" style="131" customWidth="1"/>
    <col min="11020" max="11264" width="9" style="131"/>
    <col min="11265" max="11265" width="4" style="131" customWidth="1"/>
    <col min="11266" max="11266" width="4.36328125" style="131" customWidth="1"/>
    <col min="11267" max="11267" width="11.26953125" style="131" customWidth="1"/>
    <col min="11268" max="11269" width="4.36328125" style="131" customWidth="1"/>
    <col min="11270" max="11270" width="0.90625" style="131" customWidth="1"/>
    <col min="11271" max="11271" width="4.36328125" style="131" customWidth="1"/>
    <col min="11272" max="11272" width="12.6328125" style="131" customWidth="1"/>
    <col min="11273" max="11274" width="4.36328125" style="131" customWidth="1"/>
    <col min="11275" max="11275" width="1.6328125" style="131" customWidth="1"/>
    <col min="11276" max="11520" width="9" style="131"/>
    <col min="11521" max="11521" width="4" style="131" customWidth="1"/>
    <col min="11522" max="11522" width="4.36328125" style="131" customWidth="1"/>
    <col min="11523" max="11523" width="11.26953125" style="131" customWidth="1"/>
    <col min="11524" max="11525" width="4.36328125" style="131" customWidth="1"/>
    <col min="11526" max="11526" width="0.90625" style="131" customWidth="1"/>
    <col min="11527" max="11527" width="4.36328125" style="131" customWidth="1"/>
    <col min="11528" max="11528" width="12.6328125" style="131" customWidth="1"/>
    <col min="11529" max="11530" width="4.36328125" style="131" customWidth="1"/>
    <col min="11531" max="11531" width="1.6328125" style="131" customWidth="1"/>
    <col min="11532" max="11776" width="9" style="131"/>
    <col min="11777" max="11777" width="4" style="131" customWidth="1"/>
    <col min="11778" max="11778" width="4.36328125" style="131" customWidth="1"/>
    <col min="11779" max="11779" width="11.26953125" style="131" customWidth="1"/>
    <col min="11780" max="11781" width="4.36328125" style="131" customWidth="1"/>
    <col min="11782" max="11782" width="0.90625" style="131" customWidth="1"/>
    <col min="11783" max="11783" width="4.36328125" style="131" customWidth="1"/>
    <col min="11784" max="11784" width="12.6328125" style="131" customWidth="1"/>
    <col min="11785" max="11786" width="4.36328125" style="131" customWidth="1"/>
    <col min="11787" max="11787" width="1.6328125" style="131" customWidth="1"/>
    <col min="11788" max="12032" width="9" style="131"/>
    <col min="12033" max="12033" width="4" style="131" customWidth="1"/>
    <col min="12034" max="12034" width="4.36328125" style="131" customWidth="1"/>
    <col min="12035" max="12035" width="11.26953125" style="131" customWidth="1"/>
    <col min="12036" max="12037" width="4.36328125" style="131" customWidth="1"/>
    <col min="12038" max="12038" width="0.90625" style="131" customWidth="1"/>
    <col min="12039" max="12039" width="4.36328125" style="131" customWidth="1"/>
    <col min="12040" max="12040" width="12.6328125" style="131" customWidth="1"/>
    <col min="12041" max="12042" width="4.36328125" style="131" customWidth="1"/>
    <col min="12043" max="12043" width="1.6328125" style="131" customWidth="1"/>
    <col min="12044" max="12288" width="9" style="131"/>
    <col min="12289" max="12289" width="4" style="131" customWidth="1"/>
    <col min="12290" max="12290" width="4.36328125" style="131" customWidth="1"/>
    <col min="12291" max="12291" width="11.26953125" style="131" customWidth="1"/>
    <col min="12292" max="12293" width="4.36328125" style="131" customWidth="1"/>
    <col min="12294" max="12294" width="0.90625" style="131" customWidth="1"/>
    <col min="12295" max="12295" width="4.36328125" style="131" customWidth="1"/>
    <col min="12296" max="12296" width="12.6328125" style="131" customWidth="1"/>
    <col min="12297" max="12298" width="4.36328125" style="131" customWidth="1"/>
    <col min="12299" max="12299" width="1.6328125" style="131" customWidth="1"/>
    <col min="12300" max="12544" width="9" style="131"/>
    <col min="12545" max="12545" width="4" style="131" customWidth="1"/>
    <col min="12546" max="12546" width="4.36328125" style="131" customWidth="1"/>
    <col min="12547" max="12547" width="11.26953125" style="131" customWidth="1"/>
    <col min="12548" max="12549" width="4.36328125" style="131" customWidth="1"/>
    <col min="12550" max="12550" width="0.90625" style="131" customWidth="1"/>
    <col min="12551" max="12551" width="4.36328125" style="131" customWidth="1"/>
    <col min="12552" max="12552" width="12.6328125" style="131" customWidth="1"/>
    <col min="12553" max="12554" width="4.36328125" style="131" customWidth="1"/>
    <col min="12555" max="12555" width="1.6328125" style="131" customWidth="1"/>
    <col min="12556" max="12800" width="9" style="131"/>
    <col min="12801" max="12801" width="4" style="131" customWidth="1"/>
    <col min="12802" max="12802" width="4.36328125" style="131" customWidth="1"/>
    <col min="12803" max="12803" width="11.26953125" style="131" customWidth="1"/>
    <col min="12804" max="12805" width="4.36328125" style="131" customWidth="1"/>
    <col min="12806" max="12806" width="0.90625" style="131" customWidth="1"/>
    <col min="12807" max="12807" width="4.36328125" style="131" customWidth="1"/>
    <col min="12808" max="12808" width="12.6328125" style="131" customWidth="1"/>
    <col min="12809" max="12810" width="4.36328125" style="131" customWidth="1"/>
    <col min="12811" max="12811" width="1.6328125" style="131" customWidth="1"/>
    <col min="12812" max="13056" width="9" style="131"/>
    <col min="13057" max="13057" width="4" style="131" customWidth="1"/>
    <col min="13058" max="13058" width="4.36328125" style="131" customWidth="1"/>
    <col min="13059" max="13059" width="11.26953125" style="131" customWidth="1"/>
    <col min="13060" max="13061" width="4.36328125" style="131" customWidth="1"/>
    <col min="13062" max="13062" width="0.90625" style="131" customWidth="1"/>
    <col min="13063" max="13063" width="4.36328125" style="131" customWidth="1"/>
    <col min="13064" max="13064" width="12.6328125" style="131" customWidth="1"/>
    <col min="13065" max="13066" width="4.36328125" style="131" customWidth="1"/>
    <col min="13067" max="13067" width="1.6328125" style="131" customWidth="1"/>
    <col min="13068" max="13312" width="9" style="131"/>
    <col min="13313" max="13313" width="4" style="131" customWidth="1"/>
    <col min="13314" max="13314" width="4.36328125" style="131" customWidth="1"/>
    <col min="13315" max="13315" width="11.26953125" style="131" customWidth="1"/>
    <col min="13316" max="13317" width="4.36328125" style="131" customWidth="1"/>
    <col min="13318" max="13318" width="0.90625" style="131" customWidth="1"/>
    <col min="13319" max="13319" width="4.36328125" style="131" customWidth="1"/>
    <col min="13320" max="13320" width="12.6328125" style="131" customWidth="1"/>
    <col min="13321" max="13322" width="4.36328125" style="131" customWidth="1"/>
    <col min="13323" max="13323" width="1.6328125" style="131" customWidth="1"/>
    <col min="13324" max="13568" width="9" style="131"/>
    <col min="13569" max="13569" width="4" style="131" customWidth="1"/>
    <col min="13570" max="13570" width="4.36328125" style="131" customWidth="1"/>
    <col min="13571" max="13571" width="11.26953125" style="131" customWidth="1"/>
    <col min="13572" max="13573" width="4.36328125" style="131" customWidth="1"/>
    <col min="13574" max="13574" width="0.90625" style="131" customWidth="1"/>
    <col min="13575" max="13575" width="4.36328125" style="131" customWidth="1"/>
    <col min="13576" max="13576" width="12.6328125" style="131" customWidth="1"/>
    <col min="13577" max="13578" width="4.36328125" style="131" customWidth="1"/>
    <col min="13579" max="13579" width="1.6328125" style="131" customWidth="1"/>
    <col min="13580" max="13824" width="9" style="131"/>
    <col min="13825" max="13825" width="4" style="131" customWidth="1"/>
    <col min="13826" max="13826" width="4.36328125" style="131" customWidth="1"/>
    <col min="13827" max="13827" width="11.26953125" style="131" customWidth="1"/>
    <col min="13828" max="13829" width="4.36328125" style="131" customWidth="1"/>
    <col min="13830" max="13830" width="0.90625" style="131" customWidth="1"/>
    <col min="13831" max="13831" width="4.36328125" style="131" customWidth="1"/>
    <col min="13832" max="13832" width="12.6328125" style="131" customWidth="1"/>
    <col min="13833" max="13834" width="4.36328125" style="131" customWidth="1"/>
    <col min="13835" max="13835" width="1.6328125" style="131" customWidth="1"/>
    <col min="13836" max="14080" width="9" style="131"/>
    <col min="14081" max="14081" width="4" style="131" customWidth="1"/>
    <col min="14082" max="14082" width="4.36328125" style="131" customWidth="1"/>
    <col min="14083" max="14083" width="11.26953125" style="131" customWidth="1"/>
    <col min="14084" max="14085" width="4.36328125" style="131" customWidth="1"/>
    <col min="14086" max="14086" width="0.90625" style="131" customWidth="1"/>
    <col min="14087" max="14087" width="4.36328125" style="131" customWidth="1"/>
    <col min="14088" max="14088" width="12.6328125" style="131" customWidth="1"/>
    <col min="14089" max="14090" width="4.36328125" style="131" customWidth="1"/>
    <col min="14091" max="14091" width="1.6328125" style="131" customWidth="1"/>
    <col min="14092" max="14336" width="9" style="131"/>
    <col min="14337" max="14337" width="4" style="131" customWidth="1"/>
    <col min="14338" max="14338" width="4.36328125" style="131" customWidth="1"/>
    <col min="14339" max="14339" width="11.26953125" style="131" customWidth="1"/>
    <col min="14340" max="14341" width="4.36328125" style="131" customWidth="1"/>
    <col min="14342" max="14342" width="0.90625" style="131" customWidth="1"/>
    <col min="14343" max="14343" width="4.36328125" style="131" customWidth="1"/>
    <col min="14344" max="14344" width="12.6328125" style="131" customWidth="1"/>
    <col min="14345" max="14346" width="4.36328125" style="131" customWidth="1"/>
    <col min="14347" max="14347" width="1.6328125" style="131" customWidth="1"/>
    <col min="14348" max="14592" width="9" style="131"/>
    <col min="14593" max="14593" width="4" style="131" customWidth="1"/>
    <col min="14594" max="14594" width="4.36328125" style="131" customWidth="1"/>
    <col min="14595" max="14595" width="11.26953125" style="131" customWidth="1"/>
    <col min="14596" max="14597" width="4.36328125" style="131" customWidth="1"/>
    <col min="14598" max="14598" width="0.90625" style="131" customWidth="1"/>
    <col min="14599" max="14599" width="4.36328125" style="131" customWidth="1"/>
    <col min="14600" max="14600" width="12.6328125" style="131" customWidth="1"/>
    <col min="14601" max="14602" width="4.36328125" style="131" customWidth="1"/>
    <col min="14603" max="14603" width="1.6328125" style="131" customWidth="1"/>
    <col min="14604" max="14848" width="9" style="131"/>
    <col min="14849" max="14849" width="4" style="131" customWidth="1"/>
    <col min="14850" max="14850" width="4.36328125" style="131" customWidth="1"/>
    <col min="14851" max="14851" width="11.26953125" style="131" customWidth="1"/>
    <col min="14852" max="14853" width="4.36328125" style="131" customWidth="1"/>
    <col min="14854" max="14854" width="0.90625" style="131" customWidth="1"/>
    <col min="14855" max="14855" width="4.36328125" style="131" customWidth="1"/>
    <col min="14856" max="14856" width="12.6328125" style="131" customWidth="1"/>
    <col min="14857" max="14858" width="4.36328125" style="131" customWidth="1"/>
    <col min="14859" max="14859" width="1.6328125" style="131" customWidth="1"/>
    <col min="14860" max="15104" width="9" style="131"/>
    <col min="15105" max="15105" width="4" style="131" customWidth="1"/>
    <col min="15106" max="15106" width="4.36328125" style="131" customWidth="1"/>
    <col min="15107" max="15107" width="11.26953125" style="131" customWidth="1"/>
    <col min="15108" max="15109" width="4.36328125" style="131" customWidth="1"/>
    <col min="15110" max="15110" width="0.90625" style="131" customWidth="1"/>
    <col min="15111" max="15111" width="4.36328125" style="131" customWidth="1"/>
    <col min="15112" max="15112" width="12.6328125" style="131" customWidth="1"/>
    <col min="15113" max="15114" width="4.36328125" style="131" customWidth="1"/>
    <col min="15115" max="15115" width="1.6328125" style="131" customWidth="1"/>
    <col min="15116" max="15360" width="9" style="131"/>
    <col min="15361" max="15361" width="4" style="131" customWidth="1"/>
    <col min="15362" max="15362" width="4.36328125" style="131" customWidth="1"/>
    <col min="15363" max="15363" width="11.26953125" style="131" customWidth="1"/>
    <col min="15364" max="15365" width="4.36328125" style="131" customWidth="1"/>
    <col min="15366" max="15366" width="0.90625" style="131" customWidth="1"/>
    <col min="15367" max="15367" width="4.36328125" style="131" customWidth="1"/>
    <col min="15368" max="15368" width="12.6328125" style="131" customWidth="1"/>
    <col min="15369" max="15370" width="4.36328125" style="131" customWidth="1"/>
    <col min="15371" max="15371" width="1.6328125" style="131" customWidth="1"/>
    <col min="15372" max="15616" width="9" style="131"/>
    <col min="15617" max="15617" width="4" style="131" customWidth="1"/>
    <col min="15618" max="15618" width="4.36328125" style="131" customWidth="1"/>
    <col min="15619" max="15619" width="11.26953125" style="131" customWidth="1"/>
    <col min="15620" max="15621" width="4.36328125" style="131" customWidth="1"/>
    <col min="15622" max="15622" width="0.90625" style="131" customWidth="1"/>
    <col min="15623" max="15623" width="4.36328125" style="131" customWidth="1"/>
    <col min="15624" max="15624" width="12.6328125" style="131" customWidth="1"/>
    <col min="15625" max="15626" width="4.36328125" style="131" customWidth="1"/>
    <col min="15627" max="15627" width="1.6328125" style="131" customWidth="1"/>
    <col min="15628" max="15872" width="9" style="131"/>
    <col min="15873" max="15873" width="4" style="131" customWidth="1"/>
    <col min="15874" max="15874" width="4.36328125" style="131" customWidth="1"/>
    <col min="15875" max="15875" width="11.26953125" style="131" customWidth="1"/>
    <col min="15876" max="15877" width="4.36328125" style="131" customWidth="1"/>
    <col min="15878" max="15878" width="0.90625" style="131" customWidth="1"/>
    <col min="15879" max="15879" width="4.36328125" style="131" customWidth="1"/>
    <col min="15880" max="15880" width="12.6328125" style="131" customWidth="1"/>
    <col min="15881" max="15882" width="4.36328125" style="131" customWidth="1"/>
    <col min="15883" max="15883" width="1.6328125" style="131" customWidth="1"/>
    <col min="15884" max="16128" width="9" style="131"/>
    <col min="16129" max="16129" width="4" style="131" customWidth="1"/>
    <col min="16130" max="16130" width="4.36328125" style="131" customWidth="1"/>
    <col min="16131" max="16131" width="11.26953125" style="131" customWidth="1"/>
    <col min="16132" max="16133" width="4.36328125" style="131" customWidth="1"/>
    <col min="16134" max="16134" width="0.90625" style="131" customWidth="1"/>
    <col min="16135" max="16135" width="4.36328125" style="131" customWidth="1"/>
    <col min="16136" max="16136" width="12.6328125" style="131" customWidth="1"/>
    <col min="16137" max="16138" width="4.36328125" style="131" customWidth="1"/>
    <col min="16139" max="16139" width="1.6328125" style="131" customWidth="1"/>
    <col min="16140" max="16384" width="9" style="131"/>
  </cols>
  <sheetData>
    <row r="2" spans="2:15" ht="28">
      <c r="B2" s="742" t="s">
        <v>176</v>
      </c>
      <c r="C2" s="743"/>
      <c r="D2" s="743"/>
      <c r="E2" s="743"/>
      <c r="F2" s="743"/>
      <c r="G2" s="743"/>
      <c r="H2" s="743"/>
      <c r="I2" s="743"/>
      <c r="J2" s="132"/>
      <c r="K2" s="133"/>
      <c r="L2" s="134"/>
    </row>
    <row r="3" spans="2:15" ht="23.25" customHeight="1">
      <c r="I3" s="744"/>
      <c r="J3" s="745"/>
    </row>
    <row r="4" spans="2:15" ht="16.5">
      <c r="B4" s="203">
        <f>チーム情報!A4</f>
        <v>0</v>
      </c>
      <c r="C4" s="204"/>
      <c r="D4" s="204"/>
      <c r="E4" s="204"/>
      <c r="F4" s="204"/>
      <c r="G4" s="204"/>
      <c r="H4" s="205">
        <f>チーム情報!R10</f>
        <v>0</v>
      </c>
      <c r="I4" s="746">
        <f>チーム情報!AE4</f>
        <v>0</v>
      </c>
      <c r="J4" s="747"/>
      <c r="O4" s="136"/>
    </row>
    <row r="5" spans="2:15" ht="14">
      <c r="B5" s="137" t="s">
        <v>26</v>
      </c>
      <c r="C5" s="748" t="str">
        <f>応援者名簿!B6</f>
        <v/>
      </c>
      <c r="D5" s="749"/>
      <c r="E5" s="749"/>
      <c r="F5" s="138"/>
      <c r="G5" s="139" t="s">
        <v>177</v>
      </c>
      <c r="H5" s="748" t="str">
        <f>応援者名簿!E6</f>
        <v/>
      </c>
      <c r="I5" s="749"/>
      <c r="J5" s="750"/>
      <c r="O5" s="136"/>
    </row>
    <row r="6" spans="2:15" ht="19">
      <c r="B6" s="140" t="s">
        <v>178</v>
      </c>
      <c r="C6" s="751" t="str">
        <f>応援者名簿!B7</f>
        <v/>
      </c>
      <c r="D6" s="745"/>
      <c r="E6" s="745"/>
      <c r="F6" s="141"/>
      <c r="G6" s="142" t="s">
        <v>179</v>
      </c>
      <c r="H6" s="751">
        <f>応援者名簿!E7</f>
        <v>0</v>
      </c>
      <c r="I6" s="745"/>
      <c r="J6" s="752"/>
      <c r="O6" s="136"/>
    </row>
    <row r="7" spans="2:15" s="143" customFormat="1" ht="14">
      <c r="B7" s="144" t="s">
        <v>180</v>
      </c>
      <c r="C7" s="144" t="s">
        <v>181</v>
      </c>
      <c r="D7" s="144" t="s">
        <v>14</v>
      </c>
      <c r="E7" s="144" t="s">
        <v>23</v>
      </c>
      <c r="F7" s="145"/>
      <c r="G7" s="144" t="s">
        <v>180</v>
      </c>
      <c r="H7" s="144" t="s">
        <v>181</v>
      </c>
      <c r="I7" s="144" t="s">
        <v>14</v>
      </c>
      <c r="J7" s="144" t="s">
        <v>23</v>
      </c>
      <c r="O7" s="136"/>
    </row>
    <row r="8" spans="2:15" ht="17.5" customHeight="1">
      <c r="B8" s="146" t="str">
        <f>選手情報!A4</f>
        <v>①</v>
      </c>
      <c r="C8" s="147" t="str">
        <f>IF(選手情報!C4="","",選手情報!C4&amp;" "&amp;選手情報!I4)</f>
        <v/>
      </c>
      <c r="D8" s="146">
        <f>選手情報!AA4</f>
        <v>0</v>
      </c>
      <c r="E8" s="146">
        <f>選手情報!AJ4</f>
        <v>0</v>
      </c>
      <c r="F8" s="148"/>
      <c r="G8" s="146">
        <f>選手情報!A16</f>
        <v>7</v>
      </c>
      <c r="H8" s="147" t="str">
        <f>IF(選手情報!C16="","",選手情報!C16&amp;" "&amp;選手情報!I16)</f>
        <v/>
      </c>
      <c r="I8" s="146">
        <f>選手情報!AA16</f>
        <v>0</v>
      </c>
      <c r="J8" s="146">
        <f>選手情報!AJ16</f>
        <v>0</v>
      </c>
      <c r="O8" s="136"/>
    </row>
    <row r="9" spans="2:15" ht="17.5" customHeight="1">
      <c r="B9" s="146">
        <f>選手情報!A6</f>
        <v>2</v>
      </c>
      <c r="C9" s="147" t="str">
        <f>IF(選手情報!C6="","",選手情報!C6&amp;" "&amp;選手情報!I6)</f>
        <v/>
      </c>
      <c r="D9" s="146">
        <f>選手情報!AA6</f>
        <v>0</v>
      </c>
      <c r="E9" s="146">
        <f>選手情報!AJ6</f>
        <v>0</v>
      </c>
      <c r="F9" s="148"/>
      <c r="G9" s="146">
        <f>選手情報!A18</f>
        <v>8</v>
      </c>
      <c r="H9" s="147" t="str">
        <f>IF(選手情報!C18="","",選手情報!C18&amp;" "&amp;選手情報!I18)</f>
        <v/>
      </c>
      <c r="I9" s="146">
        <f>選手情報!AA18</f>
        <v>0</v>
      </c>
      <c r="J9" s="146">
        <f>選手情報!AJ18</f>
        <v>0</v>
      </c>
      <c r="O9" s="136"/>
    </row>
    <row r="10" spans="2:15" ht="17.5" customHeight="1">
      <c r="B10" s="146">
        <f>選手情報!A8</f>
        <v>3</v>
      </c>
      <c r="C10" s="147" t="str">
        <f>IF(選手情報!C8="","",選手情報!C8&amp;" "&amp;選手情報!I8)</f>
        <v/>
      </c>
      <c r="D10" s="146">
        <f>選手情報!AA8</f>
        <v>0</v>
      </c>
      <c r="E10" s="146">
        <f>選手情報!AJ8</f>
        <v>0</v>
      </c>
      <c r="F10" s="148"/>
      <c r="G10" s="146">
        <f>選手情報!A20</f>
        <v>9</v>
      </c>
      <c r="H10" s="147" t="str">
        <f>IF(選手情報!C20="","",選手情報!C20&amp;" "&amp;選手情報!I20)</f>
        <v/>
      </c>
      <c r="I10" s="146">
        <f>選手情報!AA20</f>
        <v>0</v>
      </c>
      <c r="J10" s="146">
        <f>選手情報!AJ20</f>
        <v>0</v>
      </c>
    </row>
    <row r="11" spans="2:15" ht="17.5" customHeight="1">
      <c r="B11" s="146">
        <f>選手情報!A10</f>
        <v>4</v>
      </c>
      <c r="C11" s="147" t="str">
        <f>IF(選手情報!C10="","",選手情報!C10&amp;" "&amp;選手情報!I10)</f>
        <v/>
      </c>
      <c r="D11" s="146">
        <f>選手情報!AA10</f>
        <v>0</v>
      </c>
      <c r="E11" s="146">
        <f>選手情報!AJ10</f>
        <v>0</v>
      </c>
      <c r="F11" s="148"/>
      <c r="G11" s="146">
        <f>選手情報!A22</f>
        <v>10</v>
      </c>
      <c r="H11" s="147" t="str">
        <f>IF(選手情報!C22="","",選手情報!C22&amp;" "&amp;選手情報!I22)</f>
        <v/>
      </c>
      <c r="I11" s="146">
        <f>選手情報!AA22</f>
        <v>0</v>
      </c>
      <c r="J11" s="146">
        <f>選手情報!AJ22</f>
        <v>0</v>
      </c>
    </row>
    <row r="12" spans="2:15" ht="17.5" customHeight="1">
      <c r="B12" s="146">
        <f>選手情報!A12</f>
        <v>5</v>
      </c>
      <c r="C12" s="147" t="str">
        <f>IF(選手情報!C12="","",選手情報!C12&amp;" "&amp;選手情報!I12)</f>
        <v/>
      </c>
      <c r="D12" s="146">
        <f>選手情報!AA12</f>
        <v>0</v>
      </c>
      <c r="E12" s="146">
        <f>選手情報!AJ12</f>
        <v>0</v>
      </c>
      <c r="F12" s="148"/>
      <c r="G12" s="146">
        <f>選手情報!A24</f>
        <v>11</v>
      </c>
      <c r="H12" s="147" t="str">
        <f>IF(選手情報!C24="","",選手情報!C24&amp;" "&amp;選手情報!I24)</f>
        <v/>
      </c>
      <c r="I12" s="146">
        <f>選手情報!AA24</f>
        <v>0</v>
      </c>
      <c r="J12" s="146">
        <f>選手情報!AJ24</f>
        <v>0</v>
      </c>
    </row>
    <row r="13" spans="2:15" ht="17.5" customHeight="1">
      <c r="B13" s="146">
        <f>選手情報!A14</f>
        <v>6</v>
      </c>
      <c r="C13" s="147" t="str">
        <f>IF(選手情報!C14="","",選手情報!C14&amp;" "&amp;選手情報!I14)</f>
        <v/>
      </c>
      <c r="D13" s="146">
        <f>選手情報!AA14</f>
        <v>0</v>
      </c>
      <c r="E13" s="146">
        <f>選手情報!AJ14</f>
        <v>0</v>
      </c>
      <c r="F13" s="149"/>
      <c r="G13" s="146">
        <f>選手情報!A26</f>
        <v>12</v>
      </c>
      <c r="H13" s="147" t="str">
        <f>IF(選手情報!C26="","",選手情報!C26&amp;" "&amp;選手情報!I26)</f>
        <v/>
      </c>
      <c r="I13" s="146">
        <f>選手情報!AA26</f>
        <v>0</v>
      </c>
      <c r="J13" s="146">
        <f>選手情報!AJ26</f>
        <v>0</v>
      </c>
    </row>
    <row r="14" spans="2:15" ht="10" customHeight="1"/>
    <row r="15" spans="2:15" ht="22" customHeight="1">
      <c r="B15" s="150"/>
      <c r="C15" s="151"/>
      <c r="D15" s="151"/>
      <c r="E15" s="151"/>
      <c r="F15" s="151"/>
      <c r="G15" s="150"/>
      <c r="H15" s="135"/>
      <c r="I15" s="151"/>
      <c r="J15" s="151"/>
      <c r="K15" s="151"/>
    </row>
    <row r="16" spans="2:15" ht="19">
      <c r="B16" s="150"/>
      <c r="C16" s="151"/>
      <c r="D16" s="152"/>
      <c r="E16" s="152"/>
      <c r="F16" s="151"/>
      <c r="G16" s="150"/>
      <c r="H16" s="153"/>
      <c r="I16" s="152"/>
      <c r="J16" s="152"/>
      <c r="K16" s="152"/>
    </row>
    <row r="17" spans="2:11" ht="19">
      <c r="B17" s="150"/>
      <c r="C17" s="151"/>
      <c r="D17" s="152"/>
      <c r="E17" s="152"/>
      <c r="F17" s="151"/>
      <c r="G17" s="150"/>
      <c r="H17" s="153"/>
      <c r="I17" s="152"/>
      <c r="J17" s="152"/>
      <c r="K17" s="152"/>
    </row>
    <row r="18" spans="2:11" ht="19">
      <c r="B18" s="150"/>
      <c r="C18" s="151"/>
      <c r="D18" s="152"/>
      <c r="E18" s="152"/>
      <c r="F18" s="151"/>
      <c r="G18" s="150"/>
      <c r="H18" s="153"/>
      <c r="I18" s="152"/>
      <c r="J18" s="152"/>
      <c r="K18" s="152"/>
    </row>
    <row r="22" spans="2:11" ht="16.5">
      <c r="B22" s="154"/>
      <c r="C22" s="740"/>
      <c r="D22" s="741"/>
      <c r="E22" s="741"/>
      <c r="F22" s="741"/>
      <c r="G22" s="741"/>
      <c r="H22" s="741"/>
      <c r="I22" s="155"/>
      <c r="J22" s="155"/>
    </row>
    <row r="23" spans="2:11" ht="22" customHeight="1">
      <c r="B23" s="156"/>
      <c r="C23" s="157"/>
      <c r="D23" s="151"/>
      <c r="E23" s="151"/>
      <c r="F23" s="151"/>
      <c r="G23" s="156"/>
      <c r="H23" s="157"/>
      <c r="J23" s="151"/>
    </row>
    <row r="24" spans="2:11" ht="22" customHeight="1">
      <c r="B24" s="156"/>
      <c r="C24" s="157"/>
      <c r="D24" s="151"/>
      <c r="E24" s="151"/>
      <c r="F24" s="151"/>
      <c r="G24" s="156"/>
      <c r="H24" s="157"/>
      <c r="J24" s="151"/>
    </row>
    <row r="25" spans="2:11" s="143" customFormat="1" ht="12">
      <c r="B25" s="158"/>
      <c r="C25" s="158"/>
      <c r="D25" s="158"/>
      <c r="E25" s="158"/>
      <c r="F25" s="158"/>
      <c r="G25" s="158"/>
      <c r="H25" s="158"/>
      <c r="I25" s="158"/>
      <c r="J25" s="158"/>
    </row>
    <row r="26" spans="2:11" ht="18" customHeight="1">
      <c r="B26" s="156"/>
      <c r="C26" s="157"/>
      <c r="G26" s="156"/>
      <c r="H26" s="157"/>
    </row>
    <row r="27" spans="2:11" ht="18" customHeight="1">
      <c r="B27" s="156"/>
      <c r="C27" s="157"/>
      <c r="G27" s="156"/>
      <c r="H27" s="157"/>
    </row>
    <row r="28" spans="2:11" ht="18" customHeight="1">
      <c r="B28" s="156"/>
      <c r="C28" s="157"/>
      <c r="G28" s="156"/>
      <c r="H28" s="157"/>
    </row>
    <row r="29" spans="2:11" ht="18" customHeight="1">
      <c r="B29" s="156"/>
      <c r="C29" s="157"/>
      <c r="G29" s="156"/>
      <c r="H29" s="157"/>
    </row>
    <row r="30" spans="2:11" ht="18" customHeight="1">
      <c r="B30" s="156"/>
      <c r="C30" s="157"/>
      <c r="G30" s="156"/>
      <c r="H30" s="157"/>
    </row>
    <row r="31" spans="2:11" ht="18" customHeight="1">
      <c r="B31" s="156"/>
      <c r="C31" s="157"/>
      <c r="G31" s="156"/>
      <c r="H31" s="157"/>
    </row>
  </sheetData>
  <sheetProtection sheet="1" objects="1" scenarios="1"/>
  <mergeCells count="8">
    <mergeCell ref="C22:H22"/>
    <mergeCell ref="B2:I2"/>
    <mergeCell ref="I3:J3"/>
    <mergeCell ref="I4:J4"/>
    <mergeCell ref="C5:E5"/>
    <mergeCell ref="H5:J5"/>
    <mergeCell ref="C6:E6"/>
    <mergeCell ref="H6:J6"/>
  </mergeCells>
  <phoneticPr fontId="31"/>
  <conditionalFormatting sqref="H4">
    <cfRule type="cellIs" dxfId="14" priority="10" stopIfTrue="1" operator="equal">
      <formula>0</formula>
    </cfRule>
  </conditionalFormatting>
  <conditionalFormatting sqref="I4">
    <cfRule type="cellIs" dxfId="13" priority="6" stopIfTrue="1" operator="equal">
      <formula>0</formula>
    </cfRule>
    <cfRule type="cellIs" dxfId="12" priority="9" stopIfTrue="1" operator="equal">
      <formula>0</formula>
    </cfRule>
  </conditionalFormatting>
  <conditionalFormatting sqref="C5 B9:B13 D9:E13 C7:C13">
    <cfRule type="cellIs" dxfId="11" priority="8" stopIfTrue="1" operator="equal">
      <formula>0</formula>
    </cfRule>
  </conditionalFormatting>
  <conditionalFormatting sqref="B8:J13">
    <cfRule type="cellIs" dxfId="10" priority="7" stopIfTrue="1" operator="equal">
      <formula>0</formula>
    </cfRule>
  </conditionalFormatting>
  <conditionalFormatting sqref="H6">
    <cfRule type="cellIs" dxfId="9" priority="5" stopIfTrue="1" operator="equal">
      <formula>0</formula>
    </cfRule>
  </conditionalFormatting>
  <conditionalFormatting sqref="H5">
    <cfRule type="cellIs" dxfId="8" priority="4" stopIfTrue="1" operator="equal">
      <formula>0</formula>
    </cfRule>
  </conditionalFormatting>
  <conditionalFormatting sqref="C6">
    <cfRule type="cellIs" dxfId="7" priority="3" stopIfTrue="1" operator="equal">
      <formula>0</formula>
    </cfRule>
  </conditionalFormatting>
  <conditionalFormatting sqref="G8:G13">
    <cfRule type="cellIs" dxfId="6" priority="2" stopIfTrue="1" operator="equal">
      <formula>0</formula>
    </cfRule>
  </conditionalFormatting>
  <conditionalFormatting sqref="H8:H13">
    <cfRule type="cellIs" dxfId="5" priority="1" stopIfTrue="1" operator="equal">
      <formula>0</formula>
    </cfRule>
  </conditionalFormatting>
  <dataValidations count="2">
    <dataValidation imeMode="halfAlpha" allowBlank="1" showInputMessage="1" showErrorMessage="1" sqref="D26:E31 IZ26:JA31 SV26:SW31 ACR26:ACS31 AMN26:AMO31 AWJ26:AWK31 BGF26:BGG31 BQB26:BQC31 BZX26:BZY31 CJT26:CJU31 CTP26:CTQ31 DDL26:DDM31 DNH26:DNI31 DXD26:DXE31 EGZ26:EHA31 EQV26:EQW31 FAR26:FAS31 FKN26:FKO31 FUJ26:FUK31 GEF26:GEG31 GOB26:GOC31 GXX26:GXY31 HHT26:HHU31 HRP26:HRQ31 IBL26:IBM31 ILH26:ILI31 IVD26:IVE31 JEZ26:JFA31 JOV26:JOW31 JYR26:JYS31 KIN26:KIO31 KSJ26:KSK31 LCF26:LCG31 LMB26:LMC31 LVX26:LVY31 MFT26:MFU31 MPP26:MPQ31 MZL26:MZM31 NJH26:NJI31 NTD26:NTE31 OCZ26:ODA31 OMV26:OMW31 OWR26:OWS31 PGN26:PGO31 PQJ26:PQK31 QAF26:QAG31 QKB26:QKC31 QTX26:QTY31 RDT26:RDU31 RNP26:RNQ31 RXL26:RXM31 SHH26:SHI31 SRD26:SRE31 TAZ26:TBA31 TKV26:TKW31 TUR26:TUS31 UEN26:UEO31 UOJ26:UOK31 UYF26:UYG31 VIB26:VIC31 VRX26:VRY31 WBT26:WBU31 WLP26:WLQ31 WVL26:WVM31 D65562:E65567 IZ65562:JA65567 SV65562:SW65567 ACR65562:ACS65567 AMN65562:AMO65567 AWJ65562:AWK65567 BGF65562:BGG65567 BQB65562:BQC65567 BZX65562:BZY65567 CJT65562:CJU65567 CTP65562:CTQ65567 DDL65562:DDM65567 DNH65562:DNI65567 DXD65562:DXE65567 EGZ65562:EHA65567 EQV65562:EQW65567 FAR65562:FAS65567 FKN65562:FKO65567 FUJ65562:FUK65567 GEF65562:GEG65567 GOB65562:GOC65567 GXX65562:GXY65567 HHT65562:HHU65567 HRP65562:HRQ65567 IBL65562:IBM65567 ILH65562:ILI65567 IVD65562:IVE65567 JEZ65562:JFA65567 JOV65562:JOW65567 JYR65562:JYS65567 KIN65562:KIO65567 KSJ65562:KSK65567 LCF65562:LCG65567 LMB65562:LMC65567 LVX65562:LVY65567 MFT65562:MFU65567 MPP65562:MPQ65567 MZL65562:MZM65567 NJH65562:NJI65567 NTD65562:NTE65567 OCZ65562:ODA65567 OMV65562:OMW65567 OWR65562:OWS65567 PGN65562:PGO65567 PQJ65562:PQK65567 QAF65562:QAG65567 QKB65562:QKC65567 QTX65562:QTY65567 RDT65562:RDU65567 RNP65562:RNQ65567 RXL65562:RXM65567 SHH65562:SHI65567 SRD65562:SRE65567 TAZ65562:TBA65567 TKV65562:TKW65567 TUR65562:TUS65567 UEN65562:UEO65567 UOJ65562:UOK65567 UYF65562:UYG65567 VIB65562:VIC65567 VRX65562:VRY65567 WBT65562:WBU65567 WLP65562:WLQ65567 WVL65562:WVM65567 D131098:E131103 IZ131098:JA131103 SV131098:SW131103 ACR131098:ACS131103 AMN131098:AMO131103 AWJ131098:AWK131103 BGF131098:BGG131103 BQB131098:BQC131103 BZX131098:BZY131103 CJT131098:CJU131103 CTP131098:CTQ131103 DDL131098:DDM131103 DNH131098:DNI131103 DXD131098:DXE131103 EGZ131098:EHA131103 EQV131098:EQW131103 FAR131098:FAS131103 FKN131098:FKO131103 FUJ131098:FUK131103 GEF131098:GEG131103 GOB131098:GOC131103 GXX131098:GXY131103 HHT131098:HHU131103 HRP131098:HRQ131103 IBL131098:IBM131103 ILH131098:ILI131103 IVD131098:IVE131103 JEZ131098:JFA131103 JOV131098:JOW131103 JYR131098:JYS131103 KIN131098:KIO131103 KSJ131098:KSK131103 LCF131098:LCG131103 LMB131098:LMC131103 LVX131098:LVY131103 MFT131098:MFU131103 MPP131098:MPQ131103 MZL131098:MZM131103 NJH131098:NJI131103 NTD131098:NTE131103 OCZ131098:ODA131103 OMV131098:OMW131103 OWR131098:OWS131103 PGN131098:PGO131103 PQJ131098:PQK131103 QAF131098:QAG131103 QKB131098:QKC131103 QTX131098:QTY131103 RDT131098:RDU131103 RNP131098:RNQ131103 RXL131098:RXM131103 SHH131098:SHI131103 SRD131098:SRE131103 TAZ131098:TBA131103 TKV131098:TKW131103 TUR131098:TUS131103 UEN131098:UEO131103 UOJ131098:UOK131103 UYF131098:UYG131103 VIB131098:VIC131103 VRX131098:VRY131103 WBT131098:WBU131103 WLP131098:WLQ131103 WVL131098:WVM131103 D196634:E196639 IZ196634:JA196639 SV196634:SW196639 ACR196634:ACS196639 AMN196634:AMO196639 AWJ196634:AWK196639 BGF196634:BGG196639 BQB196634:BQC196639 BZX196634:BZY196639 CJT196634:CJU196639 CTP196634:CTQ196639 DDL196634:DDM196639 DNH196634:DNI196639 DXD196634:DXE196639 EGZ196634:EHA196639 EQV196634:EQW196639 FAR196634:FAS196639 FKN196634:FKO196639 FUJ196634:FUK196639 GEF196634:GEG196639 GOB196634:GOC196639 GXX196634:GXY196639 HHT196634:HHU196639 HRP196634:HRQ196639 IBL196634:IBM196639 ILH196634:ILI196639 IVD196634:IVE196639 JEZ196634:JFA196639 JOV196634:JOW196639 JYR196634:JYS196639 KIN196634:KIO196639 KSJ196634:KSK196639 LCF196634:LCG196639 LMB196634:LMC196639 LVX196634:LVY196639 MFT196634:MFU196639 MPP196634:MPQ196639 MZL196634:MZM196639 NJH196634:NJI196639 NTD196634:NTE196639 OCZ196634:ODA196639 OMV196634:OMW196639 OWR196634:OWS196639 PGN196634:PGO196639 PQJ196634:PQK196639 QAF196634:QAG196639 QKB196634:QKC196639 QTX196634:QTY196639 RDT196634:RDU196639 RNP196634:RNQ196639 RXL196634:RXM196639 SHH196634:SHI196639 SRD196634:SRE196639 TAZ196634:TBA196639 TKV196634:TKW196639 TUR196634:TUS196639 UEN196634:UEO196639 UOJ196634:UOK196639 UYF196634:UYG196639 VIB196634:VIC196639 VRX196634:VRY196639 WBT196634:WBU196639 WLP196634:WLQ196639 WVL196634:WVM196639 D262170:E262175 IZ262170:JA262175 SV262170:SW262175 ACR262170:ACS262175 AMN262170:AMO262175 AWJ262170:AWK262175 BGF262170:BGG262175 BQB262170:BQC262175 BZX262170:BZY262175 CJT262170:CJU262175 CTP262170:CTQ262175 DDL262170:DDM262175 DNH262170:DNI262175 DXD262170:DXE262175 EGZ262170:EHA262175 EQV262170:EQW262175 FAR262170:FAS262175 FKN262170:FKO262175 FUJ262170:FUK262175 GEF262170:GEG262175 GOB262170:GOC262175 GXX262170:GXY262175 HHT262170:HHU262175 HRP262170:HRQ262175 IBL262170:IBM262175 ILH262170:ILI262175 IVD262170:IVE262175 JEZ262170:JFA262175 JOV262170:JOW262175 JYR262170:JYS262175 KIN262170:KIO262175 KSJ262170:KSK262175 LCF262170:LCG262175 LMB262170:LMC262175 LVX262170:LVY262175 MFT262170:MFU262175 MPP262170:MPQ262175 MZL262170:MZM262175 NJH262170:NJI262175 NTD262170:NTE262175 OCZ262170:ODA262175 OMV262170:OMW262175 OWR262170:OWS262175 PGN262170:PGO262175 PQJ262170:PQK262175 QAF262170:QAG262175 QKB262170:QKC262175 QTX262170:QTY262175 RDT262170:RDU262175 RNP262170:RNQ262175 RXL262170:RXM262175 SHH262170:SHI262175 SRD262170:SRE262175 TAZ262170:TBA262175 TKV262170:TKW262175 TUR262170:TUS262175 UEN262170:UEO262175 UOJ262170:UOK262175 UYF262170:UYG262175 VIB262170:VIC262175 VRX262170:VRY262175 WBT262170:WBU262175 WLP262170:WLQ262175 WVL262170:WVM262175 D327706:E327711 IZ327706:JA327711 SV327706:SW327711 ACR327706:ACS327711 AMN327706:AMO327711 AWJ327706:AWK327711 BGF327706:BGG327711 BQB327706:BQC327711 BZX327706:BZY327711 CJT327706:CJU327711 CTP327706:CTQ327711 DDL327706:DDM327711 DNH327706:DNI327711 DXD327706:DXE327711 EGZ327706:EHA327711 EQV327706:EQW327711 FAR327706:FAS327711 FKN327706:FKO327711 FUJ327706:FUK327711 GEF327706:GEG327711 GOB327706:GOC327711 GXX327706:GXY327711 HHT327706:HHU327711 HRP327706:HRQ327711 IBL327706:IBM327711 ILH327706:ILI327711 IVD327706:IVE327711 JEZ327706:JFA327711 JOV327706:JOW327711 JYR327706:JYS327711 KIN327706:KIO327711 KSJ327706:KSK327711 LCF327706:LCG327711 LMB327706:LMC327711 LVX327706:LVY327711 MFT327706:MFU327711 MPP327706:MPQ327711 MZL327706:MZM327711 NJH327706:NJI327711 NTD327706:NTE327711 OCZ327706:ODA327711 OMV327706:OMW327711 OWR327706:OWS327711 PGN327706:PGO327711 PQJ327706:PQK327711 QAF327706:QAG327711 QKB327706:QKC327711 QTX327706:QTY327711 RDT327706:RDU327711 RNP327706:RNQ327711 RXL327706:RXM327711 SHH327706:SHI327711 SRD327706:SRE327711 TAZ327706:TBA327711 TKV327706:TKW327711 TUR327706:TUS327711 UEN327706:UEO327711 UOJ327706:UOK327711 UYF327706:UYG327711 VIB327706:VIC327711 VRX327706:VRY327711 WBT327706:WBU327711 WLP327706:WLQ327711 WVL327706:WVM327711 D393242:E393247 IZ393242:JA393247 SV393242:SW393247 ACR393242:ACS393247 AMN393242:AMO393247 AWJ393242:AWK393247 BGF393242:BGG393247 BQB393242:BQC393247 BZX393242:BZY393247 CJT393242:CJU393247 CTP393242:CTQ393247 DDL393242:DDM393247 DNH393242:DNI393247 DXD393242:DXE393247 EGZ393242:EHA393247 EQV393242:EQW393247 FAR393242:FAS393247 FKN393242:FKO393247 FUJ393242:FUK393247 GEF393242:GEG393247 GOB393242:GOC393247 GXX393242:GXY393247 HHT393242:HHU393247 HRP393242:HRQ393247 IBL393242:IBM393247 ILH393242:ILI393247 IVD393242:IVE393247 JEZ393242:JFA393247 JOV393242:JOW393247 JYR393242:JYS393247 KIN393242:KIO393247 KSJ393242:KSK393247 LCF393242:LCG393247 LMB393242:LMC393247 LVX393242:LVY393247 MFT393242:MFU393247 MPP393242:MPQ393247 MZL393242:MZM393247 NJH393242:NJI393247 NTD393242:NTE393247 OCZ393242:ODA393247 OMV393242:OMW393247 OWR393242:OWS393247 PGN393242:PGO393247 PQJ393242:PQK393247 QAF393242:QAG393247 QKB393242:QKC393247 QTX393242:QTY393247 RDT393242:RDU393247 RNP393242:RNQ393247 RXL393242:RXM393247 SHH393242:SHI393247 SRD393242:SRE393247 TAZ393242:TBA393247 TKV393242:TKW393247 TUR393242:TUS393247 UEN393242:UEO393247 UOJ393242:UOK393247 UYF393242:UYG393247 VIB393242:VIC393247 VRX393242:VRY393247 WBT393242:WBU393247 WLP393242:WLQ393247 WVL393242:WVM393247 D458778:E458783 IZ458778:JA458783 SV458778:SW458783 ACR458778:ACS458783 AMN458778:AMO458783 AWJ458778:AWK458783 BGF458778:BGG458783 BQB458778:BQC458783 BZX458778:BZY458783 CJT458778:CJU458783 CTP458778:CTQ458783 DDL458778:DDM458783 DNH458778:DNI458783 DXD458778:DXE458783 EGZ458778:EHA458783 EQV458778:EQW458783 FAR458778:FAS458783 FKN458778:FKO458783 FUJ458778:FUK458783 GEF458778:GEG458783 GOB458778:GOC458783 GXX458778:GXY458783 HHT458778:HHU458783 HRP458778:HRQ458783 IBL458778:IBM458783 ILH458778:ILI458783 IVD458778:IVE458783 JEZ458778:JFA458783 JOV458778:JOW458783 JYR458778:JYS458783 KIN458778:KIO458783 KSJ458778:KSK458783 LCF458778:LCG458783 LMB458778:LMC458783 LVX458778:LVY458783 MFT458778:MFU458783 MPP458778:MPQ458783 MZL458778:MZM458783 NJH458778:NJI458783 NTD458778:NTE458783 OCZ458778:ODA458783 OMV458778:OMW458783 OWR458778:OWS458783 PGN458778:PGO458783 PQJ458778:PQK458783 QAF458778:QAG458783 QKB458778:QKC458783 QTX458778:QTY458783 RDT458778:RDU458783 RNP458778:RNQ458783 RXL458778:RXM458783 SHH458778:SHI458783 SRD458778:SRE458783 TAZ458778:TBA458783 TKV458778:TKW458783 TUR458778:TUS458783 UEN458778:UEO458783 UOJ458778:UOK458783 UYF458778:UYG458783 VIB458778:VIC458783 VRX458778:VRY458783 WBT458778:WBU458783 WLP458778:WLQ458783 WVL458778:WVM458783 D524314:E524319 IZ524314:JA524319 SV524314:SW524319 ACR524314:ACS524319 AMN524314:AMO524319 AWJ524314:AWK524319 BGF524314:BGG524319 BQB524314:BQC524319 BZX524314:BZY524319 CJT524314:CJU524319 CTP524314:CTQ524319 DDL524314:DDM524319 DNH524314:DNI524319 DXD524314:DXE524319 EGZ524314:EHA524319 EQV524314:EQW524319 FAR524314:FAS524319 FKN524314:FKO524319 FUJ524314:FUK524319 GEF524314:GEG524319 GOB524314:GOC524319 GXX524314:GXY524319 HHT524314:HHU524319 HRP524314:HRQ524319 IBL524314:IBM524319 ILH524314:ILI524319 IVD524314:IVE524319 JEZ524314:JFA524319 JOV524314:JOW524319 JYR524314:JYS524319 KIN524314:KIO524319 KSJ524314:KSK524319 LCF524314:LCG524319 LMB524314:LMC524319 LVX524314:LVY524319 MFT524314:MFU524319 MPP524314:MPQ524319 MZL524314:MZM524319 NJH524314:NJI524319 NTD524314:NTE524319 OCZ524314:ODA524319 OMV524314:OMW524319 OWR524314:OWS524319 PGN524314:PGO524319 PQJ524314:PQK524319 QAF524314:QAG524319 QKB524314:QKC524319 QTX524314:QTY524319 RDT524314:RDU524319 RNP524314:RNQ524319 RXL524314:RXM524319 SHH524314:SHI524319 SRD524314:SRE524319 TAZ524314:TBA524319 TKV524314:TKW524319 TUR524314:TUS524319 UEN524314:UEO524319 UOJ524314:UOK524319 UYF524314:UYG524319 VIB524314:VIC524319 VRX524314:VRY524319 WBT524314:WBU524319 WLP524314:WLQ524319 WVL524314:WVM524319 D589850:E589855 IZ589850:JA589855 SV589850:SW589855 ACR589850:ACS589855 AMN589850:AMO589855 AWJ589850:AWK589855 BGF589850:BGG589855 BQB589850:BQC589855 BZX589850:BZY589855 CJT589850:CJU589855 CTP589850:CTQ589855 DDL589850:DDM589855 DNH589850:DNI589855 DXD589850:DXE589855 EGZ589850:EHA589855 EQV589850:EQW589855 FAR589850:FAS589855 FKN589850:FKO589855 FUJ589850:FUK589855 GEF589850:GEG589855 GOB589850:GOC589855 GXX589850:GXY589855 HHT589850:HHU589855 HRP589850:HRQ589855 IBL589850:IBM589855 ILH589850:ILI589855 IVD589850:IVE589855 JEZ589850:JFA589855 JOV589850:JOW589855 JYR589850:JYS589855 KIN589850:KIO589855 KSJ589850:KSK589855 LCF589850:LCG589855 LMB589850:LMC589855 LVX589850:LVY589855 MFT589850:MFU589855 MPP589850:MPQ589855 MZL589850:MZM589855 NJH589850:NJI589855 NTD589850:NTE589855 OCZ589850:ODA589855 OMV589850:OMW589855 OWR589850:OWS589855 PGN589850:PGO589855 PQJ589850:PQK589855 QAF589850:QAG589855 QKB589850:QKC589855 QTX589850:QTY589855 RDT589850:RDU589855 RNP589850:RNQ589855 RXL589850:RXM589855 SHH589850:SHI589855 SRD589850:SRE589855 TAZ589850:TBA589855 TKV589850:TKW589855 TUR589850:TUS589855 UEN589850:UEO589855 UOJ589850:UOK589855 UYF589850:UYG589855 VIB589850:VIC589855 VRX589850:VRY589855 WBT589850:WBU589855 WLP589850:WLQ589855 WVL589850:WVM589855 D655386:E655391 IZ655386:JA655391 SV655386:SW655391 ACR655386:ACS655391 AMN655386:AMO655391 AWJ655386:AWK655391 BGF655386:BGG655391 BQB655386:BQC655391 BZX655386:BZY655391 CJT655386:CJU655391 CTP655386:CTQ655391 DDL655386:DDM655391 DNH655386:DNI655391 DXD655386:DXE655391 EGZ655386:EHA655391 EQV655386:EQW655391 FAR655386:FAS655391 FKN655386:FKO655391 FUJ655386:FUK655391 GEF655386:GEG655391 GOB655386:GOC655391 GXX655386:GXY655391 HHT655386:HHU655391 HRP655386:HRQ655391 IBL655386:IBM655391 ILH655386:ILI655391 IVD655386:IVE655391 JEZ655386:JFA655391 JOV655386:JOW655391 JYR655386:JYS655391 KIN655386:KIO655391 KSJ655386:KSK655391 LCF655386:LCG655391 LMB655386:LMC655391 LVX655386:LVY655391 MFT655386:MFU655391 MPP655386:MPQ655391 MZL655386:MZM655391 NJH655386:NJI655391 NTD655386:NTE655391 OCZ655386:ODA655391 OMV655386:OMW655391 OWR655386:OWS655391 PGN655386:PGO655391 PQJ655386:PQK655391 QAF655386:QAG655391 QKB655386:QKC655391 QTX655386:QTY655391 RDT655386:RDU655391 RNP655386:RNQ655391 RXL655386:RXM655391 SHH655386:SHI655391 SRD655386:SRE655391 TAZ655386:TBA655391 TKV655386:TKW655391 TUR655386:TUS655391 UEN655386:UEO655391 UOJ655386:UOK655391 UYF655386:UYG655391 VIB655386:VIC655391 VRX655386:VRY655391 WBT655386:WBU655391 WLP655386:WLQ655391 WVL655386:WVM655391 D720922:E720927 IZ720922:JA720927 SV720922:SW720927 ACR720922:ACS720927 AMN720922:AMO720927 AWJ720922:AWK720927 BGF720922:BGG720927 BQB720922:BQC720927 BZX720922:BZY720927 CJT720922:CJU720927 CTP720922:CTQ720927 DDL720922:DDM720927 DNH720922:DNI720927 DXD720922:DXE720927 EGZ720922:EHA720927 EQV720922:EQW720927 FAR720922:FAS720927 FKN720922:FKO720927 FUJ720922:FUK720927 GEF720922:GEG720927 GOB720922:GOC720927 GXX720922:GXY720927 HHT720922:HHU720927 HRP720922:HRQ720927 IBL720922:IBM720927 ILH720922:ILI720927 IVD720922:IVE720927 JEZ720922:JFA720927 JOV720922:JOW720927 JYR720922:JYS720927 KIN720922:KIO720927 KSJ720922:KSK720927 LCF720922:LCG720927 LMB720922:LMC720927 LVX720922:LVY720927 MFT720922:MFU720927 MPP720922:MPQ720927 MZL720922:MZM720927 NJH720922:NJI720927 NTD720922:NTE720927 OCZ720922:ODA720927 OMV720922:OMW720927 OWR720922:OWS720927 PGN720922:PGO720927 PQJ720922:PQK720927 QAF720922:QAG720927 QKB720922:QKC720927 QTX720922:QTY720927 RDT720922:RDU720927 RNP720922:RNQ720927 RXL720922:RXM720927 SHH720922:SHI720927 SRD720922:SRE720927 TAZ720922:TBA720927 TKV720922:TKW720927 TUR720922:TUS720927 UEN720922:UEO720927 UOJ720922:UOK720927 UYF720922:UYG720927 VIB720922:VIC720927 VRX720922:VRY720927 WBT720922:WBU720927 WLP720922:WLQ720927 WVL720922:WVM720927 D786458:E786463 IZ786458:JA786463 SV786458:SW786463 ACR786458:ACS786463 AMN786458:AMO786463 AWJ786458:AWK786463 BGF786458:BGG786463 BQB786458:BQC786463 BZX786458:BZY786463 CJT786458:CJU786463 CTP786458:CTQ786463 DDL786458:DDM786463 DNH786458:DNI786463 DXD786458:DXE786463 EGZ786458:EHA786463 EQV786458:EQW786463 FAR786458:FAS786463 FKN786458:FKO786463 FUJ786458:FUK786463 GEF786458:GEG786463 GOB786458:GOC786463 GXX786458:GXY786463 HHT786458:HHU786463 HRP786458:HRQ786463 IBL786458:IBM786463 ILH786458:ILI786463 IVD786458:IVE786463 JEZ786458:JFA786463 JOV786458:JOW786463 JYR786458:JYS786463 KIN786458:KIO786463 KSJ786458:KSK786463 LCF786458:LCG786463 LMB786458:LMC786463 LVX786458:LVY786463 MFT786458:MFU786463 MPP786458:MPQ786463 MZL786458:MZM786463 NJH786458:NJI786463 NTD786458:NTE786463 OCZ786458:ODA786463 OMV786458:OMW786463 OWR786458:OWS786463 PGN786458:PGO786463 PQJ786458:PQK786463 QAF786458:QAG786463 QKB786458:QKC786463 QTX786458:QTY786463 RDT786458:RDU786463 RNP786458:RNQ786463 RXL786458:RXM786463 SHH786458:SHI786463 SRD786458:SRE786463 TAZ786458:TBA786463 TKV786458:TKW786463 TUR786458:TUS786463 UEN786458:UEO786463 UOJ786458:UOK786463 UYF786458:UYG786463 VIB786458:VIC786463 VRX786458:VRY786463 WBT786458:WBU786463 WLP786458:WLQ786463 WVL786458:WVM786463 D851994:E851999 IZ851994:JA851999 SV851994:SW851999 ACR851994:ACS851999 AMN851994:AMO851999 AWJ851994:AWK851999 BGF851994:BGG851999 BQB851994:BQC851999 BZX851994:BZY851999 CJT851994:CJU851999 CTP851994:CTQ851999 DDL851994:DDM851999 DNH851994:DNI851999 DXD851994:DXE851999 EGZ851994:EHA851999 EQV851994:EQW851999 FAR851994:FAS851999 FKN851994:FKO851999 FUJ851994:FUK851999 GEF851994:GEG851999 GOB851994:GOC851999 GXX851994:GXY851999 HHT851994:HHU851999 HRP851994:HRQ851999 IBL851994:IBM851999 ILH851994:ILI851999 IVD851994:IVE851999 JEZ851994:JFA851999 JOV851994:JOW851999 JYR851994:JYS851999 KIN851994:KIO851999 KSJ851994:KSK851999 LCF851994:LCG851999 LMB851994:LMC851999 LVX851994:LVY851999 MFT851994:MFU851999 MPP851994:MPQ851999 MZL851994:MZM851999 NJH851994:NJI851999 NTD851994:NTE851999 OCZ851994:ODA851999 OMV851994:OMW851999 OWR851994:OWS851999 PGN851994:PGO851999 PQJ851994:PQK851999 QAF851994:QAG851999 QKB851994:QKC851999 QTX851994:QTY851999 RDT851994:RDU851999 RNP851994:RNQ851999 RXL851994:RXM851999 SHH851994:SHI851999 SRD851994:SRE851999 TAZ851994:TBA851999 TKV851994:TKW851999 TUR851994:TUS851999 UEN851994:UEO851999 UOJ851994:UOK851999 UYF851994:UYG851999 VIB851994:VIC851999 VRX851994:VRY851999 WBT851994:WBU851999 WLP851994:WLQ851999 WVL851994:WVM851999 D917530:E917535 IZ917530:JA917535 SV917530:SW917535 ACR917530:ACS917535 AMN917530:AMO917535 AWJ917530:AWK917535 BGF917530:BGG917535 BQB917530:BQC917535 BZX917530:BZY917535 CJT917530:CJU917535 CTP917530:CTQ917535 DDL917530:DDM917535 DNH917530:DNI917535 DXD917530:DXE917535 EGZ917530:EHA917535 EQV917530:EQW917535 FAR917530:FAS917535 FKN917530:FKO917535 FUJ917530:FUK917535 GEF917530:GEG917535 GOB917530:GOC917535 GXX917530:GXY917535 HHT917530:HHU917535 HRP917530:HRQ917535 IBL917530:IBM917535 ILH917530:ILI917535 IVD917530:IVE917535 JEZ917530:JFA917535 JOV917530:JOW917535 JYR917530:JYS917535 KIN917530:KIO917535 KSJ917530:KSK917535 LCF917530:LCG917535 LMB917530:LMC917535 LVX917530:LVY917535 MFT917530:MFU917535 MPP917530:MPQ917535 MZL917530:MZM917535 NJH917530:NJI917535 NTD917530:NTE917535 OCZ917530:ODA917535 OMV917530:OMW917535 OWR917530:OWS917535 PGN917530:PGO917535 PQJ917530:PQK917535 QAF917530:QAG917535 QKB917530:QKC917535 QTX917530:QTY917535 RDT917530:RDU917535 RNP917530:RNQ917535 RXL917530:RXM917535 SHH917530:SHI917535 SRD917530:SRE917535 TAZ917530:TBA917535 TKV917530:TKW917535 TUR917530:TUS917535 UEN917530:UEO917535 UOJ917530:UOK917535 UYF917530:UYG917535 VIB917530:VIC917535 VRX917530:VRY917535 WBT917530:WBU917535 WLP917530:WLQ917535 WVL917530:WVM917535 D983066:E983071 IZ983066:JA983071 SV983066:SW983071 ACR983066:ACS983071 AMN983066:AMO983071 AWJ983066:AWK983071 BGF983066:BGG983071 BQB983066:BQC983071 BZX983066:BZY983071 CJT983066:CJU983071 CTP983066:CTQ983071 DDL983066:DDM983071 DNH983066:DNI983071 DXD983066:DXE983071 EGZ983066:EHA983071 EQV983066:EQW983071 FAR983066:FAS983071 FKN983066:FKO983071 FUJ983066:FUK983071 GEF983066:GEG983071 GOB983066:GOC983071 GXX983066:GXY983071 HHT983066:HHU983071 HRP983066:HRQ983071 IBL983066:IBM983071 ILH983066:ILI983071 IVD983066:IVE983071 JEZ983066:JFA983071 JOV983066:JOW983071 JYR983066:JYS983071 KIN983066:KIO983071 KSJ983066:KSK983071 LCF983066:LCG983071 LMB983066:LMC983071 LVX983066:LVY983071 MFT983066:MFU983071 MPP983066:MPQ983071 MZL983066:MZM983071 NJH983066:NJI983071 NTD983066:NTE983071 OCZ983066:ODA983071 OMV983066:OMW983071 OWR983066:OWS983071 PGN983066:PGO983071 PQJ983066:PQK983071 QAF983066:QAG983071 QKB983066:QKC983071 QTX983066:QTY983071 RDT983066:RDU983071 RNP983066:RNQ983071 RXL983066:RXM983071 SHH983066:SHI983071 SRD983066:SRE983071 TAZ983066:TBA983071 TKV983066:TKW983071 TUR983066:TUS983071 UEN983066:UEO983071 UOJ983066:UOK983071 UYF983066:UYG983071 VIB983066:VIC983071 VRX983066:VRY983071 WBT983066:WBU983071 WLP983066:WLQ983071 WVL983066:WVM983071 I26:J31 JE26:JF31 TA26:TB31 ACW26:ACX31 AMS26:AMT31 AWO26:AWP31 BGK26:BGL31 BQG26:BQH31 CAC26:CAD31 CJY26:CJZ31 CTU26:CTV31 DDQ26:DDR31 DNM26:DNN31 DXI26:DXJ31 EHE26:EHF31 ERA26:ERB31 FAW26:FAX31 FKS26:FKT31 FUO26:FUP31 GEK26:GEL31 GOG26:GOH31 GYC26:GYD31 HHY26:HHZ31 HRU26:HRV31 IBQ26:IBR31 ILM26:ILN31 IVI26:IVJ31 JFE26:JFF31 JPA26:JPB31 JYW26:JYX31 KIS26:KIT31 KSO26:KSP31 LCK26:LCL31 LMG26:LMH31 LWC26:LWD31 MFY26:MFZ31 MPU26:MPV31 MZQ26:MZR31 NJM26:NJN31 NTI26:NTJ31 ODE26:ODF31 ONA26:ONB31 OWW26:OWX31 PGS26:PGT31 PQO26:PQP31 QAK26:QAL31 QKG26:QKH31 QUC26:QUD31 RDY26:RDZ31 RNU26:RNV31 RXQ26:RXR31 SHM26:SHN31 SRI26:SRJ31 TBE26:TBF31 TLA26:TLB31 TUW26:TUX31 UES26:UET31 UOO26:UOP31 UYK26:UYL31 VIG26:VIH31 VSC26:VSD31 WBY26:WBZ31 WLU26:WLV31 WVQ26:WVR31 I65562:J65567 JE65562:JF65567 TA65562:TB65567 ACW65562:ACX65567 AMS65562:AMT65567 AWO65562:AWP65567 BGK65562:BGL65567 BQG65562:BQH65567 CAC65562:CAD65567 CJY65562:CJZ65567 CTU65562:CTV65567 DDQ65562:DDR65567 DNM65562:DNN65567 DXI65562:DXJ65567 EHE65562:EHF65567 ERA65562:ERB65567 FAW65562:FAX65567 FKS65562:FKT65567 FUO65562:FUP65567 GEK65562:GEL65567 GOG65562:GOH65567 GYC65562:GYD65567 HHY65562:HHZ65567 HRU65562:HRV65567 IBQ65562:IBR65567 ILM65562:ILN65567 IVI65562:IVJ65567 JFE65562:JFF65567 JPA65562:JPB65567 JYW65562:JYX65567 KIS65562:KIT65567 KSO65562:KSP65567 LCK65562:LCL65567 LMG65562:LMH65567 LWC65562:LWD65567 MFY65562:MFZ65567 MPU65562:MPV65567 MZQ65562:MZR65567 NJM65562:NJN65567 NTI65562:NTJ65567 ODE65562:ODF65567 ONA65562:ONB65567 OWW65562:OWX65567 PGS65562:PGT65567 PQO65562:PQP65567 QAK65562:QAL65567 QKG65562:QKH65567 QUC65562:QUD65567 RDY65562:RDZ65567 RNU65562:RNV65567 RXQ65562:RXR65567 SHM65562:SHN65567 SRI65562:SRJ65567 TBE65562:TBF65567 TLA65562:TLB65567 TUW65562:TUX65567 UES65562:UET65567 UOO65562:UOP65567 UYK65562:UYL65567 VIG65562:VIH65567 VSC65562:VSD65567 WBY65562:WBZ65567 WLU65562:WLV65567 WVQ65562:WVR65567 I131098:J131103 JE131098:JF131103 TA131098:TB131103 ACW131098:ACX131103 AMS131098:AMT131103 AWO131098:AWP131103 BGK131098:BGL131103 BQG131098:BQH131103 CAC131098:CAD131103 CJY131098:CJZ131103 CTU131098:CTV131103 DDQ131098:DDR131103 DNM131098:DNN131103 DXI131098:DXJ131103 EHE131098:EHF131103 ERA131098:ERB131103 FAW131098:FAX131103 FKS131098:FKT131103 FUO131098:FUP131103 GEK131098:GEL131103 GOG131098:GOH131103 GYC131098:GYD131103 HHY131098:HHZ131103 HRU131098:HRV131103 IBQ131098:IBR131103 ILM131098:ILN131103 IVI131098:IVJ131103 JFE131098:JFF131103 JPA131098:JPB131103 JYW131098:JYX131103 KIS131098:KIT131103 KSO131098:KSP131103 LCK131098:LCL131103 LMG131098:LMH131103 LWC131098:LWD131103 MFY131098:MFZ131103 MPU131098:MPV131103 MZQ131098:MZR131103 NJM131098:NJN131103 NTI131098:NTJ131103 ODE131098:ODF131103 ONA131098:ONB131103 OWW131098:OWX131103 PGS131098:PGT131103 PQO131098:PQP131103 QAK131098:QAL131103 QKG131098:QKH131103 QUC131098:QUD131103 RDY131098:RDZ131103 RNU131098:RNV131103 RXQ131098:RXR131103 SHM131098:SHN131103 SRI131098:SRJ131103 TBE131098:TBF131103 TLA131098:TLB131103 TUW131098:TUX131103 UES131098:UET131103 UOO131098:UOP131103 UYK131098:UYL131103 VIG131098:VIH131103 VSC131098:VSD131103 WBY131098:WBZ131103 WLU131098:WLV131103 WVQ131098:WVR131103 I196634:J196639 JE196634:JF196639 TA196634:TB196639 ACW196634:ACX196639 AMS196634:AMT196639 AWO196634:AWP196639 BGK196634:BGL196639 BQG196634:BQH196639 CAC196634:CAD196639 CJY196634:CJZ196639 CTU196634:CTV196639 DDQ196634:DDR196639 DNM196634:DNN196639 DXI196634:DXJ196639 EHE196634:EHF196639 ERA196634:ERB196639 FAW196634:FAX196639 FKS196634:FKT196639 FUO196634:FUP196639 GEK196634:GEL196639 GOG196634:GOH196639 GYC196634:GYD196639 HHY196634:HHZ196639 HRU196634:HRV196639 IBQ196634:IBR196639 ILM196634:ILN196639 IVI196634:IVJ196639 JFE196634:JFF196639 JPA196634:JPB196639 JYW196634:JYX196639 KIS196634:KIT196639 KSO196634:KSP196639 LCK196634:LCL196639 LMG196634:LMH196639 LWC196634:LWD196639 MFY196634:MFZ196639 MPU196634:MPV196639 MZQ196634:MZR196639 NJM196634:NJN196639 NTI196634:NTJ196639 ODE196634:ODF196639 ONA196634:ONB196639 OWW196634:OWX196639 PGS196634:PGT196639 PQO196634:PQP196639 QAK196634:QAL196639 QKG196634:QKH196639 QUC196634:QUD196639 RDY196634:RDZ196639 RNU196634:RNV196639 RXQ196634:RXR196639 SHM196634:SHN196639 SRI196634:SRJ196639 TBE196634:TBF196639 TLA196634:TLB196639 TUW196634:TUX196639 UES196634:UET196639 UOO196634:UOP196639 UYK196634:UYL196639 VIG196634:VIH196639 VSC196634:VSD196639 WBY196634:WBZ196639 WLU196634:WLV196639 WVQ196634:WVR196639 I262170:J262175 JE262170:JF262175 TA262170:TB262175 ACW262170:ACX262175 AMS262170:AMT262175 AWO262170:AWP262175 BGK262170:BGL262175 BQG262170:BQH262175 CAC262170:CAD262175 CJY262170:CJZ262175 CTU262170:CTV262175 DDQ262170:DDR262175 DNM262170:DNN262175 DXI262170:DXJ262175 EHE262170:EHF262175 ERA262170:ERB262175 FAW262170:FAX262175 FKS262170:FKT262175 FUO262170:FUP262175 GEK262170:GEL262175 GOG262170:GOH262175 GYC262170:GYD262175 HHY262170:HHZ262175 HRU262170:HRV262175 IBQ262170:IBR262175 ILM262170:ILN262175 IVI262170:IVJ262175 JFE262170:JFF262175 JPA262170:JPB262175 JYW262170:JYX262175 KIS262170:KIT262175 KSO262170:KSP262175 LCK262170:LCL262175 LMG262170:LMH262175 LWC262170:LWD262175 MFY262170:MFZ262175 MPU262170:MPV262175 MZQ262170:MZR262175 NJM262170:NJN262175 NTI262170:NTJ262175 ODE262170:ODF262175 ONA262170:ONB262175 OWW262170:OWX262175 PGS262170:PGT262175 PQO262170:PQP262175 QAK262170:QAL262175 QKG262170:QKH262175 QUC262170:QUD262175 RDY262170:RDZ262175 RNU262170:RNV262175 RXQ262170:RXR262175 SHM262170:SHN262175 SRI262170:SRJ262175 TBE262170:TBF262175 TLA262170:TLB262175 TUW262170:TUX262175 UES262170:UET262175 UOO262170:UOP262175 UYK262170:UYL262175 VIG262170:VIH262175 VSC262170:VSD262175 WBY262170:WBZ262175 WLU262170:WLV262175 WVQ262170:WVR262175 I327706:J327711 JE327706:JF327711 TA327706:TB327711 ACW327706:ACX327711 AMS327706:AMT327711 AWO327706:AWP327711 BGK327706:BGL327711 BQG327706:BQH327711 CAC327706:CAD327711 CJY327706:CJZ327711 CTU327706:CTV327711 DDQ327706:DDR327711 DNM327706:DNN327711 DXI327706:DXJ327711 EHE327706:EHF327711 ERA327706:ERB327711 FAW327706:FAX327711 FKS327706:FKT327711 FUO327706:FUP327711 GEK327706:GEL327711 GOG327706:GOH327711 GYC327706:GYD327711 HHY327706:HHZ327711 HRU327706:HRV327711 IBQ327706:IBR327711 ILM327706:ILN327711 IVI327706:IVJ327711 JFE327706:JFF327711 JPA327706:JPB327711 JYW327706:JYX327711 KIS327706:KIT327711 KSO327706:KSP327711 LCK327706:LCL327711 LMG327706:LMH327711 LWC327706:LWD327711 MFY327706:MFZ327711 MPU327706:MPV327711 MZQ327706:MZR327711 NJM327706:NJN327711 NTI327706:NTJ327711 ODE327706:ODF327711 ONA327706:ONB327711 OWW327706:OWX327711 PGS327706:PGT327711 PQO327706:PQP327711 QAK327706:QAL327711 QKG327706:QKH327711 QUC327706:QUD327711 RDY327706:RDZ327711 RNU327706:RNV327711 RXQ327706:RXR327711 SHM327706:SHN327711 SRI327706:SRJ327711 TBE327706:TBF327711 TLA327706:TLB327711 TUW327706:TUX327711 UES327706:UET327711 UOO327706:UOP327711 UYK327706:UYL327711 VIG327706:VIH327711 VSC327706:VSD327711 WBY327706:WBZ327711 WLU327706:WLV327711 WVQ327706:WVR327711 I393242:J393247 JE393242:JF393247 TA393242:TB393247 ACW393242:ACX393247 AMS393242:AMT393247 AWO393242:AWP393247 BGK393242:BGL393247 BQG393242:BQH393247 CAC393242:CAD393247 CJY393242:CJZ393247 CTU393242:CTV393247 DDQ393242:DDR393247 DNM393242:DNN393247 DXI393242:DXJ393247 EHE393242:EHF393247 ERA393242:ERB393247 FAW393242:FAX393247 FKS393242:FKT393247 FUO393242:FUP393247 GEK393242:GEL393247 GOG393242:GOH393247 GYC393242:GYD393247 HHY393242:HHZ393247 HRU393242:HRV393247 IBQ393242:IBR393247 ILM393242:ILN393247 IVI393242:IVJ393247 JFE393242:JFF393247 JPA393242:JPB393247 JYW393242:JYX393247 KIS393242:KIT393247 KSO393242:KSP393247 LCK393242:LCL393247 LMG393242:LMH393247 LWC393242:LWD393247 MFY393242:MFZ393247 MPU393242:MPV393247 MZQ393242:MZR393247 NJM393242:NJN393247 NTI393242:NTJ393247 ODE393242:ODF393247 ONA393242:ONB393247 OWW393242:OWX393247 PGS393242:PGT393247 PQO393242:PQP393247 QAK393242:QAL393247 QKG393242:QKH393247 QUC393242:QUD393247 RDY393242:RDZ393247 RNU393242:RNV393247 RXQ393242:RXR393247 SHM393242:SHN393247 SRI393242:SRJ393247 TBE393242:TBF393247 TLA393242:TLB393247 TUW393242:TUX393247 UES393242:UET393247 UOO393242:UOP393247 UYK393242:UYL393247 VIG393242:VIH393247 VSC393242:VSD393247 WBY393242:WBZ393247 WLU393242:WLV393247 WVQ393242:WVR393247 I458778:J458783 JE458778:JF458783 TA458778:TB458783 ACW458778:ACX458783 AMS458778:AMT458783 AWO458778:AWP458783 BGK458778:BGL458783 BQG458778:BQH458783 CAC458778:CAD458783 CJY458778:CJZ458783 CTU458778:CTV458783 DDQ458778:DDR458783 DNM458778:DNN458783 DXI458778:DXJ458783 EHE458778:EHF458783 ERA458778:ERB458783 FAW458778:FAX458783 FKS458778:FKT458783 FUO458778:FUP458783 GEK458778:GEL458783 GOG458778:GOH458783 GYC458778:GYD458783 HHY458778:HHZ458783 HRU458778:HRV458783 IBQ458778:IBR458783 ILM458778:ILN458783 IVI458778:IVJ458783 JFE458778:JFF458783 JPA458778:JPB458783 JYW458778:JYX458783 KIS458778:KIT458783 KSO458778:KSP458783 LCK458778:LCL458783 LMG458778:LMH458783 LWC458778:LWD458783 MFY458778:MFZ458783 MPU458778:MPV458783 MZQ458778:MZR458783 NJM458778:NJN458783 NTI458778:NTJ458783 ODE458778:ODF458783 ONA458778:ONB458783 OWW458778:OWX458783 PGS458778:PGT458783 PQO458778:PQP458783 QAK458778:QAL458783 QKG458778:QKH458783 QUC458778:QUD458783 RDY458778:RDZ458783 RNU458778:RNV458783 RXQ458778:RXR458783 SHM458778:SHN458783 SRI458778:SRJ458783 TBE458778:TBF458783 TLA458778:TLB458783 TUW458778:TUX458783 UES458778:UET458783 UOO458778:UOP458783 UYK458778:UYL458783 VIG458778:VIH458783 VSC458778:VSD458783 WBY458778:WBZ458783 WLU458778:WLV458783 WVQ458778:WVR458783 I524314:J524319 JE524314:JF524319 TA524314:TB524319 ACW524314:ACX524319 AMS524314:AMT524319 AWO524314:AWP524319 BGK524314:BGL524319 BQG524314:BQH524319 CAC524314:CAD524319 CJY524314:CJZ524319 CTU524314:CTV524319 DDQ524314:DDR524319 DNM524314:DNN524319 DXI524314:DXJ524319 EHE524314:EHF524319 ERA524314:ERB524319 FAW524314:FAX524319 FKS524314:FKT524319 FUO524314:FUP524319 GEK524314:GEL524319 GOG524314:GOH524319 GYC524314:GYD524319 HHY524314:HHZ524319 HRU524314:HRV524319 IBQ524314:IBR524319 ILM524314:ILN524319 IVI524314:IVJ524319 JFE524314:JFF524319 JPA524314:JPB524319 JYW524314:JYX524319 KIS524314:KIT524319 KSO524314:KSP524319 LCK524314:LCL524319 LMG524314:LMH524319 LWC524314:LWD524319 MFY524314:MFZ524319 MPU524314:MPV524319 MZQ524314:MZR524319 NJM524314:NJN524319 NTI524314:NTJ524319 ODE524314:ODF524319 ONA524314:ONB524319 OWW524314:OWX524319 PGS524314:PGT524319 PQO524314:PQP524319 QAK524314:QAL524319 QKG524314:QKH524319 QUC524314:QUD524319 RDY524314:RDZ524319 RNU524314:RNV524319 RXQ524314:RXR524319 SHM524314:SHN524319 SRI524314:SRJ524319 TBE524314:TBF524319 TLA524314:TLB524319 TUW524314:TUX524319 UES524314:UET524319 UOO524314:UOP524319 UYK524314:UYL524319 VIG524314:VIH524319 VSC524314:VSD524319 WBY524314:WBZ524319 WLU524314:WLV524319 WVQ524314:WVR524319 I589850:J589855 JE589850:JF589855 TA589850:TB589855 ACW589850:ACX589855 AMS589850:AMT589855 AWO589850:AWP589855 BGK589850:BGL589855 BQG589850:BQH589855 CAC589850:CAD589855 CJY589850:CJZ589855 CTU589850:CTV589855 DDQ589850:DDR589855 DNM589850:DNN589855 DXI589850:DXJ589855 EHE589850:EHF589855 ERA589850:ERB589855 FAW589850:FAX589855 FKS589850:FKT589855 FUO589850:FUP589855 GEK589850:GEL589855 GOG589850:GOH589855 GYC589850:GYD589855 HHY589850:HHZ589855 HRU589850:HRV589855 IBQ589850:IBR589855 ILM589850:ILN589855 IVI589850:IVJ589855 JFE589850:JFF589855 JPA589850:JPB589855 JYW589850:JYX589855 KIS589850:KIT589855 KSO589850:KSP589855 LCK589850:LCL589855 LMG589850:LMH589855 LWC589850:LWD589855 MFY589850:MFZ589855 MPU589850:MPV589855 MZQ589850:MZR589855 NJM589850:NJN589855 NTI589850:NTJ589855 ODE589850:ODF589855 ONA589850:ONB589855 OWW589850:OWX589855 PGS589850:PGT589855 PQO589850:PQP589855 QAK589850:QAL589855 QKG589850:QKH589855 QUC589850:QUD589855 RDY589850:RDZ589855 RNU589850:RNV589855 RXQ589850:RXR589855 SHM589850:SHN589855 SRI589850:SRJ589855 TBE589850:TBF589855 TLA589850:TLB589855 TUW589850:TUX589855 UES589850:UET589855 UOO589850:UOP589855 UYK589850:UYL589855 VIG589850:VIH589855 VSC589850:VSD589855 WBY589850:WBZ589855 WLU589850:WLV589855 WVQ589850:WVR589855 I655386:J655391 JE655386:JF655391 TA655386:TB655391 ACW655386:ACX655391 AMS655386:AMT655391 AWO655386:AWP655391 BGK655386:BGL655391 BQG655386:BQH655391 CAC655386:CAD655391 CJY655386:CJZ655391 CTU655386:CTV655391 DDQ655386:DDR655391 DNM655386:DNN655391 DXI655386:DXJ655391 EHE655386:EHF655391 ERA655386:ERB655391 FAW655386:FAX655391 FKS655386:FKT655391 FUO655386:FUP655391 GEK655386:GEL655391 GOG655386:GOH655391 GYC655386:GYD655391 HHY655386:HHZ655391 HRU655386:HRV655391 IBQ655386:IBR655391 ILM655386:ILN655391 IVI655386:IVJ655391 JFE655386:JFF655391 JPA655386:JPB655391 JYW655386:JYX655391 KIS655386:KIT655391 KSO655386:KSP655391 LCK655386:LCL655391 LMG655386:LMH655391 LWC655386:LWD655391 MFY655386:MFZ655391 MPU655386:MPV655391 MZQ655386:MZR655391 NJM655386:NJN655391 NTI655386:NTJ655391 ODE655386:ODF655391 ONA655386:ONB655391 OWW655386:OWX655391 PGS655386:PGT655391 PQO655386:PQP655391 QAK655386:QAL655391 QKG655386:QKH655391 QUC655386:QUD655391 RDY655386:RDZ655391 RNU655386:RNV655391 RXQ655386:RXR655391 SHM655386:SHN655391 SRI655386:SRJ655391 TBE655386:TBF655391 TLA655386:TLB655391 TUW655386:TUX655391 UES655386:UET655391 UOO655386:UOP655391 UYK655386:UYL655391 VIG655386:VIH655391 VSC655386:VSD655391 WBY655386:WBZ655391 WLU655386:WLV655391 WVQ655386:WVR655391 I720922:J720927 JE720922:JF720927 TA720922:TB720927 ACW720922:ACX720927 AMS720922:AMT720927 AWO720922:AWP720927 BGK720922:BGL720927 BQG720922:BQH720927 CAC720922:CAD720927 CJY720922:CJZ720927 CTU720922:CTV720927 DDQ720922:DDR720927 DNM720922:DNN720927 DXI720922:DXJ720927 EHE720922:EHF720927 ERA720922:ERB720927 FAW720922:FAX720927 FKS720922:FKT720927 FUO720922:FUP720927 GEK720922:GEL720927 GOG720922:GOH720927 GYC720922:GYD720927 HHY720922:HHZ720927 HRU720922:HRV720927 IBQ720922:IBR720927 ILM720922:ILN720927 IVI720922:IVJ720927 JFE720922:JFF720927 JPA720922:JPB720927 JYW720922:JYX720927 KIS720922:KIT720927 KSO720922:KSP720927 LCK720922:LCL720927 LMG720922:LMH720927 LWC720922:LWD720927 MFY720922:MFZ720927 MPU720922:MPV720927 MZQ720922:MZR720927 NJM720922:NJN720927 NTI720922:NTJ720927 ODE720922:ODF720927 ONA720922:ONB720927 OWW720922:OWX720927 PGS720922:PGT720927 PQO720922:PQP720927 QAK720922:QAL720927 QKG720922:QKH720927 QUC720922:QUD720927 RDY720922:RDZ720927 RNU720922:RNV720927 RXQ720922:RXR720927 SHM720922:SHN720927 SRI720922:SRJ720927 TBE720922:TBF720927 TLA720922:TLB720927 TUW720922:TUX720927 UES720922:UET720927 UOO720922:UOP720927 UYK720922:UYL720927 VIG720922:VIH720927 VSC720922:VSD720927 WBY720922:WBZ720927 WLU720922:WLV720927 WVQ720922:WVR720927 I786458:J786463 JE786458:JF786463 TA786458:TB786463 ACW786458:ACX786463 AMS786458:AMT786463 AWO786458:AWP786463 BGK786458:BGL786463 BQG786458:BQH786463 CAC786458:CAD786463 CJY786458:CJZ786463 CTU786458:CTV786463 DDQ786458:DDR786463 DNM786458:DNN786463 DXI786458:DXJ786463 EHE786458:EHF786463 ERA786458:ERB786463 FAW786458:FAX786463 FKS786458:FKT786463 FUO786458:FUP786463 GEK786458:GEL786463 GOG786458:GOH786463 GYC786458:GYD786463 HHY786458:HHZ786463 HRU786458:HRV786463 IBQ786458:IBR786463 ILM786458:ILN786463 IVI786458:IVJ786463 JFE786458:JFF786463 JPA786458:JPB786463 JYW786458:JYX786463 KIS786458:KIT786463 KSO786458:KSP786463 LCK786458:LCL786463 LMG786458:LMH786463 LWC786458:LWD786463 MFY786458:MFZ786463 MPU786458:MPV786463 MZQ786458:MZR786463 NJM786458:NJN786463 NTI786458:NTJ786463 ODE786458:ODF786463 ONA786458:ONB786463 OWW786458:OWX786463 PGS786458:PGT786463 PQO786458:PQP786463 QAK786458:QAL786463 QKG786458:QKH786463 QUC786458:QUD786463 RDY786458:RDZ786463 RNU786458:RNV786463 RXQ786458:RXR786463 SHM786458:SHN786463 SRI786458:SRJ786463 TBE786458:TBF786463 TLA786458:TLB786463 TUW786458:TUX786463 UES786458:UET786463 UOO786458:UOP786463 UYK786458:UYL786463 VIG786458:VIH786463 VSC786458:VSD786463 WBY786458:WBZ786463 WLU786458:WLV786463 WVQ786458:WVR786463 I851994:J851999 JE851994:JF851999 TA851994:TB851999 ACW851994:ACX851999 AMS851994:AMT851999 AWO851994:AWP851999 BGK851994:BGL851999 BQG851994:BQH851999 CAC851994:CAD851999 CJY851994:CJZ851999 CTU851994:CTV851999 DDQ851994:DDR851999 DNM851994:DNN851999 DXI851994:DXJ851999 EHE851994:EHF851999 ERA851994:ERB851999 FAW851994:FAX851999 FKS851994:FKT851999 FUO851994:FUP851999 GEK851994:GEL851999 GOG851994:GOH851999 GYC851994:GYD851999 HHY851994:HHZ851999 HRU851994:HRV851999 IBQ851994:IBR851999 ILM851994:ILN851999 IVI851994:IVJ851999 JFE851994:JFF851999 JPA851994:JPB851999 JYW851994:JYX851999 KIS851994:KIT851999 KSO851994:KSP851999 LCK851994:LCL851999 LMG851994:LMH851999 LWC851994:LWD851999 MFY851994:MFZ851999 MPU851994:MPV851999 MZQ851994:MZR851999 NJM851994:NJN851999 NTI851994:NTJ851999 ODE851994:ODF851999 ONA851994:ONB851999 OWW851994:OWX851999 PGS851994:PGT851999 PQO851994:PQP851999 QAK851994:QAL851999 QKG851994:QKH851999 QUC851994:QUD851999 RDY851994:RDZ851999 RNU851994:RNV851999 RXQ851994:RXR851999 SHM851994:SHN851999 SRI851994:SRJ851999 TBE851994:TBF851999 TLA851994:TLB851999 TUW851994:TUX851999 UES851994:UET851999 UOO851994:UOP851999 UYK851994:UYL851999 VIG851994:VIH851999 VSC851994:VSD851999 WBY851994:WBZ851999 WLU851994:WLV851999 WVQ851994:WVR851999 I917530:J917535 JE917530:JF917535 TA917530:TB917535 ACW917530:ACX917535 AMS917530:AMT917535 AWO917530:AWP917535 BGK917530:BGL917535 BQG917530:BQH917535 CAC917530:CAD917535 CJY917530:CJZ917535 CTU917530:CTV917535 DDQ917530:DDR917535 DNM917530:DNN917535 DXI917530:DXJ917535 EHE917530:EHF917535 ERA917530:ERB917535 FAW917530:FAX917535 FKS917530:FKT917535 FUO917530:FUP917535 GEK917530:GEL917535 GOG917530:GOH917535 GYC917530:GYD917535 HHY917530:HHZ917535 HRU917530:HRV917535 IBQ917530:IBR917535 ILM917530:ILN917535 IVI917530:IVJ917535 JFE917530:JFF917535 JPA917530:JPB917535 JYW917530:JYX917535 KIS917530:KIT917535 KSO917530:KSP917535 LCK917530:LCL917535 LMG917530:LMH917535 LWC917530:LWD917535 MFY917530:MFZ917535 MPU917530:MPV917535 MZQ917530:MZR917535 NJM917530:NJN917535 NTI917530:NTJ917535 ODE917530:ODF917535 ONA917530:ONB917535 OWW917530:OWX917535 PGS917530:PGT917535 PQO917530:PQP917535 QAK917530:QAL917535 QKG917530:QKH917535 QUC917530:QUD917535 RDY917530:RDZ917535 RNU917530:RNV917535 RXQ917530:RXR917535 SHM917530:SHN917535 SRI917530:SRJ917535 TBE917530:TBF917535 TLA917530:TLB917535 TUW917530:TUX917535 UES917530:UET917535 UOO917530:UOP917535 UYK917530:UYL917535 VIG917530:VIH917535 VSC917530:VSD917535 WBY917530:WBZ917535 WLU917530:WLV917535 WVQ917530:WVR917535 I983066:J983071 JE983066:JF983071 TA983066:TB983071 ACW983066:ACX983071 AMS983066:AMT983071 AWO983066:AWP983071 BGK983066:BGL983071 BQG983066:BQH983071 CAC983066:CAD983071 CJY983066:CJZ983071 CTU983066:CTV983071 DDQ983066:DDR983071 DNM983066:DNN983071 DXI983066:DXJ983071 EHE983066:EHF983071 ERA983066:ERB983071 FAW983066:FAX983071 FKS983066:FKT983071 FUO983066:FUP983071 GEK983066:GEL983071 GOG983066:GOH983071 GYC983066:GYD983071 HHY983066:HHZ983071 HRU983066:HRV983071 IBQ983066:IBR983071 ILM983066:ILN983071 IVI983066:IVJ983071 JFE983066:JFF983071 JPA983066:JPB983071 JYW983066:JYX983071 KIS983066:KIT983071 KSO983066:KSP983071 LCK983066:LCL983071 LMG983066:LMH983071 LWC983066:LWD983071 MFY983066:MFZ983071 MPU983066:MPV983071 MZQ983066:MZR983071 NJM983066:NJN983071 NTI983066:NTJ983071 ODE983066:ODF983071 ONA983066:ONB983071 OWW983066:OWX983071 PGS983066:PGT983071 PQO983066:PQP983071 QAK983066:QAL983071 QKG983066:QKH983071 QUC983066:QUD983071 RDY983066:RDZ983071 RNU983066:RNV983071 RXQ983066:RXR983071 SHM983066:SHN983071 SRI983066:SRJ983071 TBE983066:TBF983071 TLA983066:TLB983071 TUW983066:TUX983071 UES983066:UET983071 UOO983066:UOP983071 UYK983066:UYL983071 VIG983066:VIH983071 VSC983066:VSD983071 WBY983066:WBZ983071 WLU983066:WLV983071 WVQ983066:WVR983071" xr:uid="{C77B6A04-74B0-48A5-84BC-CD3B724D2766}"/>
    <dataValidation imeMode="hiragana" allowBlank="1" showInputMessage="1" showErrorMessage="1" sqref="C23:C31 IY23:IY31 SU23:SU31 ACQ23:ACQ31 AMM23:AMM31 AWI23:AWI31 BGE23:BGE31 BQA23:BQA31 BZW23:BZW31 CJS23:CJS31 CTO23:CTO31 DDK23:DDK31 DNG23:DNG31 DXC23:DXC31 EGY23:EGY31 EQU23:EQU31 FAQ23:FAQ31 FKM23:FKM31 FUI23:FUI31 GEE23:GEE31 GOA23:GOA31 GXW23:GXW31 HHS23:HHS31 HRO23:HRO31 IBK23:IBK31 ILG23:ILG31 IVC23:IVC31 JEY23:JEY31 JOU23:JOU31 JYQ23:JYQ31 KIM23:KIM31 KSI23:KSI31 LCE23:LCE31 LMA23:LMA31 LVW23:LVW31 MFS23:MFS31 MPO23:MPO31 MZK23:MZK31 NJG23:NJG31 NTC23:NTC31 OCY23:OCY31 OMU23:OMU31 OWQ23:OWQ31 PGM23:PGM31 PQI23:PQI31 QAE23:QAE31 QKA23:QKA31 QTW23:QTW31 RDS23:RDS31 RNO23:RNO31 RXK23:RXK31 SHG23:SHG31 SRC23:SRC31 TAY23:TAY31 TKU23:TKU31 TUQ23:TUQ31 UEM23:UEM31 UOI23:UOI31 UYE23:UYE31 VIA23:VIA31 VRW23:VRW31 WBS23:WBS31 WLO23:WLO31 WVK23:WVK31 C65559:C65567 IY65559:IY65567 SU65559:SU65567 ACQ65559:ACQ65567 AMM65559:AMM65567 AWI65559:AWI65567 BGE65559:BGE65567 BQA65559:BQA65567 BZW65559:BZW65567 CJS65559:CJS65567 CTO65559:CTO65567 DDK65559:DDK65567 DNG65559:DNG65567 DXC65559:DXC65567 EGY65559:EGY65567 EQU65559:EQU65567 FAQ65559:FAQ65567 FKM65559:FKM65567 FUI65559:FUI65567 GEE65559:GEE65567 GOA65559:GOA65567 GXW65559:GXW65567 HHS65559:HHS65567 HRO65559:HRO65567 IBK65559:IBK65567 ILG65559:ILG65567 IVC65559:IVC65567 JEY65559:JEY65567 JOU65559:JOU65567 JYQ65559:JYQ65567 KIM65559:KIM65567 KSI65559:KSI65567 LCE65559:LCE65567 LMA65559:LMA65567 LVW65559:LVW65567 MFS65559:MFS65567 MPO65559:MPO65567 MZK65559:MZK65567 NJG65559:NJG65567 NTC65559:NTC65567 OCY65559:OCY65567 OMU65559:OMU65567 OWQ65559:OWQ65567 PGM65559:PGM65567 PQI65559:PQI65567 QAE65559:QAE65567 QKA65559:QKA65567 QTW65559:QTW65567 RDS65559:RDS65567 RNO65559:RNO65567 RXK65559:RXK65567 SHG65559:SHG65567 SRC65559:SRC65567 TAY65559:TAY65567 TKU65559:TKU65567 TUQ65559:TUQ65567 UEM65559:UEM65567 UOI65559:UOI65567 UYE65559:UYE65567 VIA65559:VIA65567 VRW65559:VRW65567 WBS65559:WBS65567 WLO65559:WLO65567 WVK65559:WVK65567 C131095:C131103 IY131095:IY131103 SU131095:SU131103 ACQ131095:ACQ131103 AMM131095:AMM131103 AWI131095:AWI131103 BGE131095:BGE131103 BQA131095:BQA131103 BZW131095:BZW131103 CJS131095:CJS131103 CTO131095:CTO131103 DDK131095:DDK131103 DNG131095:DNG131103 DXC131095:DXC131103 EGY131095:EGY131103 EQU131095:EQU131103 FAQ131095:FAQ131103 FKM131095:FKM131103 FUI131095:FUI131103 GEE131095:GEE131103 GOA131095:GOA131103 GXW131095:GXW131103 HHS131095:HHS131103 HRO131095:HRO131103 IBK131095:IBK131103 ILG131095:ILG131103 IVC131095:IVC131103 JEY131095:JEY131103 JOU131095:JOU131103 JYQ131095:JYQ131103 KIM131095:KIM131103 KSI131095:KSI131103 LCE131095:LCE131103 LMA131095:LMA131103 LVW131095:LVW131103 MFS131095:MFS131103 MPO131095:MPO131103 MZK131095:MZK131103 NJG131095:NJG131103 NTC131095:NTC131103 OCY131095:OCY131103 OMU131095:OMU131103 OWQ131095:OWQ131103 PGM131095:PGM131103 PQI131095:PQI131103 QAE131095:QAE131103 QKA131095:QKA131103 QTW131095:QTW131103 RDS131095:RDS131103 RNO131095:RNO131103 RXK131095:RXK131103 SHG131095:SHG131103 SRC131095:SRC131103 TAY131095:TAY131103 TKU131095:TKU131103 TUQ131095:TUQ131103 UEM131095:UEM131103 UOI131095:UOI131103 UYE131095:UYE131103 VIA131095:VIA131103 VRW131095:VRW131103 WBS131095:WBS131103 WLO131095:WLO131103 WVK131095:WVK131103 C196631:C196639 IY196631:IY196639 SU196631:SU196639 ACQ196631:ACQ196639 AMM196631:AMM196639 AWI196631:AWI196639 BGE196631:BGE196639 BQA196631:BQA196639 BZW196631:BZW196639 CJS196631:CJS196639 CTO196631:CTO196639 DDK196631:DDK196639 DNG196631:DNG196639 DXC196631:DXC196639 EGY196631:EGY196639 EQU196631:EQU196639 FAQ196631:FAQ196639 FKM196631:FKM196639 FUI196631:FUI196639 GEE196631:GEE196639 GOA196631:GOA196639 GXW196631:GXW196639 HHS196631:HHS196639 HRO196631:HRO196639 IBK196631:IBK196639 ILG196631:ILG196639 IVC196631:IVC196639 JEY196631:JEY196639 JOU196631:JOU196639 JYQ196631:JYQ196639 KIM196631:KIM196639 KSI196631:KSI196639 LCE196631:LCE196639 LMA196631:LMA196639 LVW196631:LVW196639 MFS196631:MFS196639 MPO196631:MPO196639 MZK196631:MZK196639 NJG196631:NJG196639 NTC196631:NTC196639 OCY196631:OCY196639 OMU196631:OMU196639 OWQ196631:OWQ196639 PGM196631:PGM196639 PQI196631:PQI196639 QAE196631:QAE196639 QKA196631:QKA196639 QTW196631:QTW196639 RDS196631:RDS196639 RNO196631:RNO196639 RXK196631:RXK196639 SHG196631:SHG196639 SRC196631:SRC196639 TAY196631:TAY196639 TKU196631:TKU196639 TUQ196631:TUQ196639 UEM196631:UEM196639 UOI196631:UOI196639 UYE196631:UYE196639 VIA196631:VIA196639 VRW196631:VRW196639 WBS196631:WBS196639 WLO196631:WLO196639 WVK196631:WVK196639 C262167:C262175 IY262167:IY262175 SU262167:SU262175 ACQ262167:ACQ262175 AMM262167:AMM262175 AWI262167:AWI262175 BGE262167:BGE262175 BQA262167:BQA262175 BZW262167:BZW262175 CJS262167:CJS262175 CTO262167:CTO262175 DDK262167:DDK262175 DNG262167:DNG262175 DXC262167:DXC262175 EGY262167:EGY262175 EQU262167:EQU262175 FAQ262167:FAQ262175 FKM262167:FKM262175 FUI262167:FUI262175 GEE262167:GEE262175 GOA262167:GOA262175 GXW262167:GXW262175 HHS262167:HHS262175 HRO262167:HRO262175 IBK262167:IBK262175 ILG262167:ILG262175 IVC262167:IVC262175 JEY262167:JEY262175 JOU262167:JOU262175 JYQ262167:JYQ262175 KIM262167:KIM262175 KSI262167:KSI262175 LCE262167:LCE262175 LMA262167:LMA262175 LVW262167:LVW262175 MFS262167:MFS262175 MPO262167:MPO262175 MZK262167:MZK262175 NJG262167:NJG262175 NTC262167:NTC262175 OCY262167:OCY262175 OMU262167:OMU262175 OWQ262167:OWQ262175 PGM262167:PGM262175 PQI262167:PQI262175 QAE262167:QAE262175 QKA262167:QKA262175 QTW262167:QTW262175 RDS262167:RDS262175 RNO262167:RNO262175 RXK262167:RXK262175 SHG262167:SHG262175 SRC262167:SRC262175 TAY262167:TAY262175 TKU262167:TKU262175 TUQ262167:TUQ262175 UEM262167:UEM262175 UOI262167:UOI262175 UYE262167:UYE262175 VIA262167:VIA262175 VRW262167:VRW262175 WBS262167:WBS262175 WLO262167:WLO262175 WVK262167:WVK262175 C327703:C327711 IY327703:IY327711 SU327703:SU327711 ACQ327703:ACQ327711 AMM327703:AMM327711 AWI327703:AWI327711 BGE327703:BGE327711 BQA327703:BQA327711 BZW327703:BZW327711 CJS327703:CJS327711 CTO327703:CTO327711 DDK327703:DDK327711 DNG327703:DNG327711 DXC327703:DXC327711 EGY327703:EGY327711 EQU327703:EQU327711 FAQ327703:FAQ327711 FKM327703:FKM327711 FUI327703:FUI327711 GEE327703:GEE327711 GOA327703:GOA327711 GXW327703:GXW327711 HHS327703:HHS327711 HRO327703:HRO327711 IBK327703:IBK327711 ILG327703:ILG327711 IVC327703:IVC327711 JEY327703:JEY327711 JOU327703:JOU327711 JYQ327703:JYQ327711 KIM327703:KIM327711 KSI327703:KSI327711 LCE327703:LCE327711 LMA327703:LMA327711 LVW327703:LVW327711 MFS327703:MFS327711 MPO327703:MPO327711 MZK327703:MZK327711 NJG327703:NJG327711 NTC327703:NTC327711 OCY327703:OCY327711 OMU327703:OMU327711 OWQ327703:OWQ327711 PGM327703:PGM327711 PQI327703:PQI327711 QAE327703:QAE327711 QKA327703:QKA327711 QTW327703:QTW327711 RDS327703:RDS327711 RNO327703:RNO327711 RXK327703:RXK327711 SHG327703:SHG327711 SRC327703:SRC327711 TAY327703:TAY327711 TKU327703:TKU327711 TUQ327703:TUQ327711 UEM327703:UEM327711 UOI327703:UOI327711 UYE327703:UYE327711 VIA327703:VIA327711 VRW327703:VRW327711 WBS327703:WBS327711 WLO327703:WLO327711 WVK327703:WVK327711 C393239:C393247 IY393239:IY393247 SU393239:SU393247 ACQ393239:ACQ393247 AMM393239:AMM393247 AWI393239:AWI393247 BGE393239:BGE393247 BQA393239:BQA393247 BZW393239:BZW393247 CJS393239:CJS393247 CTO393239:CTO393247 DDK393239:DDK393247 DNG393239:DNG393247 DXC393239:DXC393247 EGY393239:EGY393247 EQU393239:EQU393247 FAQ393239:FAQ393247 FKM393239:FKM393247 FUI393239:FUI393247 GEE393239:GEE393247 GOA393239:GOA393247 GXW393239:GXW393247 HHS393239:HHS393247 HRO393239:HRO393247 IBK393239:IBK393247 ILG393239:ILG393247 IVC393239:IVC393247 JEY393239:JEY393247 JOU393239:JOU393247 JYQ393239:JYQ393247 KIM393239:KIM393247 KSI393239:KSI393247 LCE393239:LCE393247 LMA393239:LMA393247 LVW393239:LVW393247 MFS393239:MFS393247 MPO393239:MPO393247 MZK393239:MZK393247 NJG393239:NJG393247 NTC393239:NTC393247 OCY393239:OCY393247 OMU393239:OMU393247 OWQ393239:OWQ393247 PGM393239:PGM393247 PQI393239:PQI393247 QAE393239:QAE393247 QKA393239:QKA393247 QTW393239:QTW393247 RDS393239:RDS393247 RNO393239:RNO393247 RXK393239:RXK393247 SHG393239:SHG393247 SRC393239:SRC393247 TAY393239:TAY393247 TKU393239:TKU393247 TUQ393239:TUQ393247 UEM393239:UEM393247 UOI393239:UOI393247 UYE393239:UYE393247 VIA393239:VIA393247 VRW393239:VRW393247 WBS393239:WBS393247 WLO393239:WLO393247 WVK393239:WVK393247 C458775:C458783 IY458775:IY458783 SU458775:SU458783 ACQ458775:ACQ458783 AMM458775:AMM458783 AWI458775:AWI458783 BGE458775:BGE458783 BQA458775:BQA458783 BZW458775:BZW458783 CJS458775:CJS458783 CTO458775:CTO458783 DDK458775:DDK458783 DNG458775:DNG458783 DXC458775:DXC458783 EGY458775:EGY458783 EQU458775:EQU458783 FAQ458775:FAQ458783 FKM458775:FKM458783 FUI458775:FUI458783 GEE458775:GEE458783 GOA458775:GOA458783 GXW458775:GXW458783 HHS458775:HHS458783 HRO458775:HRO458783 IBK458775:IBK458783 ILG458775:ILG458783 IVC458775:IVC458783 JEY458775:JEY458783 JOU458775:JOU458783 JYQ458775:JYQ458783 KIM458775:KIM458783 KSI458775:KSI458783 LCE458775:LCE458783 LMA458775:LMA458783 LVW458775:LVW458783 MFS458775:MFS458783 MPO458775:MPO458783 MZK458775:MZK458783 NJG458775:NJG458783 NTC458775:NTC458783 OCY458775:OCY458783 OMU458775:OMU458783 OWQ458775:OWQ458783 PGM458775:PGM458783 PQI458775:PQI458783 QAE458775:QAE458783 QKA458775:QKA458783 QTW458775:QTW458783 RDS458775:RDS458783 RNO458775:RNO458783 RXK458775:RXK458783 SHG458775:SHG458783 SRC458775:SRC458783 TAY458775:TAY458783 TKU458775:TKU458783 TUQ458775:TUQ458783 UEM458775:UEM458783 UOI458775:UOI458783 UYE458775:UYE458783 VIA458775:VIA458783 VRW458775:VRW458783 WBS458775:WBS458783 WLO458775:WLO458783 WVK458775:WVK458783 C524311:C524319 IY524311:IY524319 SU524311:SU524319 ACQ524311:ACQ524319 AMM524311:AMM524319 AWI524311:AWI524319 BGE524311:BGE524319 BQA524311:BQA524319 BZW524311:BZW524319 CJS524311:CJS524319 CTO524311:CTO524319 DDK524311:DDK524319 DNG524311:DNG524319 DXC524311:DXC524319 EGY524311:EGY524319 EQU524311:EQU524319 FAQ524311:FAQ524319 FKM524311:FKM524319 FUI524311:FUI524319 GEE524311:GEE524319 GOA524311:GOA524319 GXW524311:GXW524319 HHS524311:HHS524319 HRO524311:HRO524319 IBK524311:IBK524319 ILG524311:ILG524319 IVC524311:IVC524319 JEY524311:JEY524319 JOU524311:JOU524319 JYQ524311:JYQ524319 KIM524311:KIM524319 KSI524311:KSI524319 LCE524311:LCE524319 LMA524311:LMA524319 LVW524311:LVW524319 MFS524311:MFS524319 MPO524311:MPO524319 MZK524311:MZK524319 NJG524311:NJG524319 NTC524311:NTC524319 OCY524311:OCY524319 OMU524311:OMU524319 OWQ524311:OWQ524319 PGM524311:PGM524319 PQI524311:PQI524319 QAE524311:QAE524319 QKA524311:QKA524319 QTW524311:QTW524319 RDS524311:RDS524319 RNO524311:RNO524319 RXK524311:RXK524319 SHG524311:SHG524319 SRC524311:SRC524319 TAY524311:TAY524319 TKU524311:TKU524319 TUQ524311:TUQ524319 UEM524311:UEM524319 UOI524311:UOI524319 UYE524311:UYE524319 VIA524311:VIA524319 VRW524311:VRW524319 WBS524311:WBS524319 WLO524311:WLO524319 WVK524311:WVK524319 C589847:C589855 IY589847:IY589855 SU589847:SU589855 ACQ589847:ACQ589855 AMM589847:AMM589855 AWI589847:AWI589855 BGE589847:BGE589855 BQA589847:BQA589855 BZW589847:BZW589855 CJS589847:CJS589855 CTO589847:CTO589855 DDK589847:DDK589855 DNG589847:DNG589855 DXC589847:DXC589855 EGY589847:EGY589855 EQU589847:EQU589855 FAQ589847:FAQ589855 FKM589847:FKM589855 FUI589847:FUI589855 GEE589847:GEE589855 GOA589847:GOA589855 GXW589847:GXW589855 HHS589847:HHS589855 HRO589847:HRO589855 IBK589847:IBK589855 ILG589847:ILG589855 IVC589847:IVC589855 JEY589847:JEY589855 JOU589847:JOU589855 JYQ589847:JYQ589855 KIM589847:KIM589855 KSI589847:KSI589855 LCE589847:LCE589855 LMA589847:LMA589855 LVW589847:LVW589855 MFS589847:MFS589855 MPO589847:MPO589855 MZK589847:MZK589855 NJG589847:NJG589855 NTC589847:NTC589855 OCY589847:OCY589855 OMU589847:OMU589855 OWQ589847:OWQ589855 PGM589847:PGM589855 PQI589847:PQI589855 QAE589847:QAE589855 QKA589847:QKA589855 QTW589847:QTW589855 RDS589847:RDS589855 RNO589847:RNO589855 RXK589847:RXK589855 SHG589847:SHG589855 SRC589847:SRC589855 TAY589847:TAY589855 TKU589847:TKU589855 TUQ589847:TUQ589855 UEM589847:UEM589855 UOI589847:UOI589855 UYE589847:UYE589855 VIA589847:VIA589855 VRW589847:VRW589855 WBS589847:WBS589855 WLO589847:WLO589855 WVK589847:WVK589855 C655383:C655391 IY655383:IY655391 SU655383:SU655391 ACQ655383:ACQ655391 AMM655383:AMM655391 AWI655383:AWI655391 BGE655383:BGE655391 BQA655383:BQA655391 BZW655383:BZW655391 CJS655383:CJS655391 CTO655383:CTO655391 DDK655383:DDK655391 DNG655383:DNG655391 DXC655383:DXC655391 EGY655383:EGY655391 EQU655383:EQU655391 FAQ655383:FAQ655391 FKM655383:FKM655391 FUI655383:FUI655391 GEE655383:GEE655391 GOA655383:GOA655391 GXW655383:GXW655391 HHS655383:HHS655391 HRO655383:HRO655391 IBK655383:IBK655391 ILG655383:ILG655391 IVC655383:IVC655391 JEY655383:JEY655391 JOU655383:JOU655391 JYQ655383:JYQ655391 KIM655383:KIM655391 KSI655383:KSI655391 LCE655383:LCE655391 LMA655383:LMA655391 LVW655383:LVW655391 MFS655383:MFS655391 MPO655383:MPO655391 MZK655383:MZK655391 NJG655383:NJG655391 NTC655383:NTC655391 OCY655383:OCY655391 OMU655383:OMU655391 OWQ655383:OWQ655391 PGM655383:PGM655391 PQI655383:PQI655391 QAE655383:QAE655391 QKA655383:QKA655391 QTW655383:QTW655391 RDS655383:RDS655391 RNO655383:RNO655391 RXK655383:RXK655391 SHG655383:SHG655391 SRC655383:SRC655391 TAY655383:TAY655391 TKU655383:TKU655391 TUQ655383:TUQ655391 UEM655383:UEM655391 UOI655383:UOI655391 UYE655383:UYE655391 VIA655383:VIA655391 VRW655383:VRW655391 WBS655383:WBS655391 WLO655383:WLO655391 WVK655383:WVK655391 C720919:C720927 IY720919:IY720927 SU720919:SU720927 ACQ720919:ACQ720927 AMM720919:AMM720927 AWI720919:AWI720927 BGE720919:BGE720927 BQA720919:BQA720927 BZW720919:BZW720927 CJS720919:CJS720927 CTO720919:CTO720927 DDK720919:DDK720927 DNG720919:DNG720927 DXC720919:DXC720927 EGY720919:EGY720927 EQU720919:EQU720927 FAQ720919:FAQ720927 FKM720919:FKM720927 FUI720919:FUI720927 GEE720919:GEE720927 GOA720919:GOA720927 GXW720919:GXW720927 HHS720919:HHS720927 HRO720919:HRO720927 IBK720919:IBK720927 ILG720919:ILG720927 IVC720919:IVC720927 JEY720919:JEY720927 JOU720919:JOU720927 JYQ720919:JYQ720927 KIM720919:KIM720927 KSI720919:KSI720927 LCE720919:LCE720927 LMA720919:LMA720927 LVW720919:LVW720927 MFS720919:MFS720927 MPO720919:MPO720927 MZK720919:MZK720927 NJG720919:NJG720927 NTC720919:NTC720927 OCY720919:OCY720927 OMU720919:OMU720927 OWQ720919:OWQ720927 PGM720919:PGM720927 PQI720919:PQI720927 QAE720919:QAE720927 QKA720919:QKA720927 QTW720919:QTW720927 RDS720919:RDS720927 RNO720919:RNO720927 RXK720919:RXK720927 SHG720919:SHG720927 SRC720919:SRC720927 TAY720919:TAY720927 TKU720919:TKU720927 TUQ720919:TUQ720927 UEM720919:UEM720927 UOI720919:UOI720927 UYE720919:UYE720927 VIA720919:VIA720927 VRW720919:VRW720927 WBS720919:WBS720927 WLO720919:WLO720927 WVK720919:WVK720927 C786455:C786463 IY786455:IY786463 SU786455:SU786463 ACQ786455:ACQ786463 AMM786455:AMM786463 AWI786455:AWI786463 BGE786455:BGE786463 BQA786455:BQA786463 BZW786455:BZW786463 CJS786455:CJS786463 CTO786455:CTO786463 DDK786455:DDK786463 DNG786455:DNG786463 DXC786455:DXC786463 EGY786455:EGY786463 EQU786455:EQU786463 FAQ786455:FAQ786463 FKM786455:FKM786463 FUI786455:FUI786463 GEE786455:GEE786463 GOA786455:GOA786463 GXW786455:GXW786463 HHS786455:HHS786463 HRO786455:HRO786463 IBK786455:IBK786463 ILG786455:ILG786463 IVC786455:IVC786463 JEY786455:JEY786463 JOU786455:JOU786463 JYQ786455:JYQ786463 KIM786455:KIM786463 KSI786455:KSI786463 LCE786455:LCE786463 LMA786455:LMA786463 LVW786455:LVW786463 MFS786455:MFS786463 MPO786455:MPO786463 MZK786455:MZK786463 NJG786455:NJG786463 NTC786455:NTC786463 OCY786455:OCY786463 OMU786455:OMU786463 OWQ786455:OWQ786463 PGM786455:PGM786463 PQI786455:PQI786463 QAE786455:QAE786463 QKA786455:QKA786463 QTW786455:QTW786463 RDS786455:RDS786463 RNO786455:RNO786463 RXK786455:RXK786463 SHG786455:SHG786463 SRC786455:SRC786463 TAY786455:TAY786463 TKU786455:TKU786463 TUQ786455:TUQ786463 UEM786455:UEM786463 UOI786455:UOI786463 UYE786455:UYE786463 VIA786455:VIA786463 VRW786455:VRW786463 WBS786455:WBS786463 WLO786455:WLO786463 WVK786455:WVK786463 C851991:C851999 IY851991:IY851999 SU851991:SU851999 ACQ851991:ACQ851999 AMM851991:AMM851999 AWI851991:AWI851999 BGE851991:BGE851999 BQA851991:BQA851999 BZW851991:BZW851999 CJS851991:CJS851999 CTO851991:CTO851999 DDK851991:DDK851999 DNG851991:DNG851999 DXC851991:DXC851999 EGY851991:EGY851999 EQU851991:EQU851999 FAQ851991:FAQ851999 FKM851991:FKM851999 FUI851991:FUI851999 GEE851991:GEE851999 GOA851991:GOA851999 GXW851991:GXW851999 HHS851991:HHS851999 HRO851991:HRO851999 IBK851991:IBK851999 ILG851991:ILG851999 IVC851991:IVC851999 JEY851991:JEY851999 JOU851991:JOU851999 JYQ851991:JYQ851999 KIM851991:KIM851999 KSI851991:KSI851999 LCE851991:LCE851999 LMA851991:LMA851999 LVW851991:LVW851999 MFS851991:MFS851999 MPO851991:MPO851999 MZK851991:MZK851999 NJG851991:NJG851999 NTC851991:NTC851999 OCY851991:OCY851999 OMU851991:OMU851999 OWQ851991:OWQ851999 PGM851991:PGM851999 PQI851991:PQI851999 QAE851991:QAE851999 QKA851991:QKA851999 QTW851991:QTW851999 RDS851991:RDS851999 RNO851991:RNO851999 RXK851991:RXK851999 SHG851991:SHG851999 SRC851991:SRC851999 TAY851991:TAY851999 TKU851991:TKU851999 TUQ851991:TUQ851999 UEM851991:UEM851999 UOI851991:UOI851999 UYE851991:UYE851999 VIA851991:VIA851999 VRW851991:VRW851999 WBS851991:WBS851999 WLO851991:WLO851999 WVK851991:WVK851999 C917527:C917535 IY917527:IY917535 SU917527:SU917535 ACQ917527:ACQ917535 AMM917527:AMM917535 AWI917527:AWI917535 BGE917527:BGE917535 BQA917527:BQA917535 BZW917527:BZW917535 CJS917527:CJS917535 CTO917527:CTO917535 DDK917527:DDK917535 DNG917527:DNG917535 DXC917527:DXC917535 EGY917527:EGY917535 EQU917527:EQU917535 FAQ917527:FAQ917535 FKM917527:FKM917535 FUI917527:FUI917535 GEE917527:GEE917535 GOA917527:GOA917535 GXW917527:GXW917535 HHS917527:HHS917535 HRO917527:HRO917535 IBK917527:IBK917535 ILG917527:ILG917535 IVC917527:IVC917535 JEY917527:JEY917535 JOU917527:JOU917535 JYQ917527:JYQ917535 KIM917527:KIM917535 KSI917527:KSI917535 LCE917527:LCE917535 LMA917527:LMA917535 LVW917527:LVW917535 MFS917527:MFS917535 MPO917527:MPO917535 MZK917527:MZK917535 NJG917527:NJG917535 NTC917527:NTC917535 OCY917527:OCY917535 OMU917527:OMU917535 OWQ917527:OWQ917535 PGM917527:PGM917535 PQI917527:PQI917535 QAE917527:QAE917535 QKA917527:QKA917535 QTW917527:QTW917535 RDS917527:RDS917535 RNO917527:RNO917535 RXK917527:RXK917535 SHG917527:SHG917535 SRC917527:SRC917535 TAY917527:TAY917535 TKU917527:TKU917535 TUQ917527:TUQ917535 UEM917527:UEM917535 UOI917527:UOI917535 UYE917527:UYE917535 VIA917527:VIA917535 VRW917527:VRW917535 WBS917527:WBS917535 WLO917527:WLO917535 WVK917527:WVK917535 C983063:C983071 IY983063:IY983071 SU983063:SU983071 ACQ983063:ACQ983071 AMM983063:AMM983071 AWI983063:AWI983071 BGE983063:BGE983071 BQA983063:BQA983071 BZW983063:BZW983071 CJS983063:CJS983071 CTO983063:CTO983071 DDK983063:DDK983071 DNG983063:DNG983071 DXC983063:DXC983071 EGY983063:EGY983071 EQU983063:EQU983071 FAQ983063:FAQ983071 FKM983063:FKM983071 FUI983063:FUI983071 GEE983063:GEE983071 GOA983063:GOA983071 GXW983063:GXW983071 HHS983063:HHS983071 HRO983063:HRO983071 IBK983063:IBK983071 ILG983063:ILG983071 IVC983063:IVC983071 JEY983063:JEY983071 JOU983063:JOU983071 JYQ983063:JYQ983071 KIM983063:KIM983071 KSI983063:KSI983071 LCE983063:LCE983071 LMA983063:LMA983071 LVW983063:LVW983071 MFS983063:MFS983071 MPO983063:MPO983071 MZK983063:MZK983071 NJG983063:NJG983071 NTC983063:NTC983071 OCY983063:OCY983071 OMU983063:OMU983071 OWQ983063:OWQ983071 PGM983063:PGM983071 PQI983063:PQI983071 QAE983063:QAE983071 QKA983063:QKA983071 QTW983063:QTW983071 RDS983063:RDS983071 RNO983063:RNO983071 RXK983063:RXK983071 SHG983063:SHG983071 SRC983063:SRC983071 TAY983063:TAY983071 TKU983063:TKU983071 TUQ983063:TUQ983071 UEM983063:UEM983071 UOI983063:UOI983071 UYE983063:UYE983071 VIA983063:VIA983071 VRW983063:VRW983071 WBS983063:WBS983071 WLO983063:WLO983071 WVK983063:WVK983071 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C5:C7 IY5:IY7 SU5:SU7 ACQ5:ACQ7 AMM5:AMM7 AWI5:AWI7 BGE5:BGE7 BQA5:BQA7 BZW5:BZW7 CJS5:CJS7 CTO5:CTO7 DDK5:DDK7 DNG5:DNG7 DXC5:DXC7 EGY5:EGY7 EQU5:EQU7 FAQ5:FAQ7 FKM5:FKM7 FUI5:FUI7 GEE5:GEE7 GOA5:GOA7 GXW5:GXW7 HHS5:HHS7 HRO5:HRO7 IBK5:IBK7 ILG5:ILG7 IVC5:IVC7 JEY5:JEY7 JOU5:JOU7 JYQ5:JYQ7 KIM5:KIM7 KSI5:KSI7 LCE5:LCE7 LMA5:LMA7 LVW5:LVW7 MFS5:MFS7 MPO5:MPO7 MZK5:MZK7 NJG5:NJG7 NTC5:NTC7 OCY5:OCY7 OMU5:OMU7 OWQ5:OWQ7 PGM5:PGM7 PQI5:PQI7 QAE5:QAE7 QKA5:QKA7 QTW5:QTW7 RDS5:RDS7 RNO5:RNO7 RXK5:RXK7 SHG5:SHG7 SRC5:SRC7 TAY5:TAY7 TKU5:TKU7 TUQ5:TUQ7 UEM5:UEM7 UOI5:UOI7 UYE5:UYE7 VIA5:VIA7 VRW5:VRW7 WBS5:WBS7 WLO5:WLO7 WVK5:WVK7 C65541:C65543 IY65541:IY65543 SU65541:SU65543 ACQ65541:ACQ65543 AMM65541:AMM65543 AWI65541:AWI65543 BGE65541:BGE65543 BQA65541:BQA65543 BZW65541:BZW65543 CJS65541:CJS65543 CTO65541:CTO65543 DDK65541:DDK65543 DNG65541:DNG65543 DXC65541:DXC65543 EGY65541:EGY65543 EQU65541:EQU65543 FAQ65541:FAQ65543 FKM65541:FKM65543 FUI65541:FUI65543 GEE65541:GEE65543 GOA65541:GOA65543 GXW65541:GXW65543 HHS65541:HHS65543 HRO65541:HRO65543 IBK65541:IBK65543 ILG65541:ILG65543 IVC65541:IVC65543 JEY65541:JEY65543 JOU65541:JOU65543 JYQ65541:JYQ65543 KIM65541:KIM65543 KSI65541:KSI65543 LCE65541:LCE65543 LMA65541:LMA65543 LVW65541:LVW65543 MFS65541:MFS65543 MPO65541:MPO65543 MZK65541:MZK65543 NJG65541:NJG65543 NTC65541:NTC65543 OCY65541:OCY65543 OMU65541:OMU65543 OWQ65541:OWQ65543 PGM65541:PGM65543 PQI65541:PQI65543 QAE65541:QAE65543 QKA65541:QKA65543 QTW65541:QTW65543 RDS65541:RDS65543 RNO65541:RNO65543 RXK65541:RXK65543 SHG65541:SHG65543 SRC65541:SRC65543 TAY65541:TAY65543 TKU65541:TKU65543 TUQ65541:TUQ65543 UEM65541:UEM65543 UOI65541:UOI65543 UYE65541:UYE65543 VIA65541:VIA65543 VRW65541:VRW65543 WBS65541:WBS65543 WLO65541:WLO65543 WVK65541:WVK65543 C131077:C131079 IY131077:IY131079 SU131077:SU131079 ACQ131077:ACQ131079 AMM131077:AMM131079 AWI131077:AWI131079 BGE131077:BGE131079 BQA131077:BQA131079 BZW131077:BZW131079 CJS131077:CJS131079 CTO131077:CTO131079 DDK131077:DDK131079 DNG131077:DNG131079 DXC131077:DXC131079 EGY131077:EGY131079 EQU131077:EQU131079 FAQ131077:FAQ131079 FKM131077:FKM131079 FUI131077:FUI131079 GEE131077:GEE131079 GOA131077:GOA131079 GXW131077:GXW131079 HHS131077:HHS131079 HRO131077:HRO131079 IBK131077:IBK131079 ILG131077:ILG131079 IVC131077:IVC131079 JEY131077:JEY131079 JOU131077:JOU131079 JYQ131077:JYQ131079 KIM131077:KIM131079 KSI131077:KSI131079 LCE131077:LCE131079 LMA131077:LMA131079 LVW131077:LVW131079 MFS131077:MFS131079 MPO131077:MPO131079 MZK131077:MZK131079 NJG131077:NJG131079 NTC131077:NTC131079 OCY131077:OCY131079 OMU131077:OMU131079 OWQ131077:OWQ131079 PGM131077:PGM131079 PQI131077:PQI131079 QAE131077:QAE131079 QKA131077:QKA131079 QTW131077:QTW131079 RDS131077:RDS131079 RNO131077:RNO131079 RXK131077:RXK131079 SHG131077:SHG131079 SRC131077:SRC131079 TAY131077:TAY131079 TKU131077:TKU131079 TUQ131077:TUQ131079 UEM131077:UEM131079 UOI131077:UOI131079 UYE131077:UYE131079 VIA131077:VIA131079 VRW131077:VRW131079 WBS131077:WBS131079 WLO131077:WLO131079 WVK131077:WVK131079 C196613:C196615 IY196613:IY196615 SU196613:SU196615 ACQ196613:ACQ196615 AMM196613:AMM196615 AWI196613:AWI196615 BGE196613:BGE196615 BQA196613:BQA196615 BZW196613:BZW196615 CJS196613:CJS196615 CTO196613:CTO196615 DDK196613:DDK196615 DNG196613:DNG196615 DXC196613:DXC196615 EGY196613:EGY196615 EQU196613:EQU196615 FAQ196613:FAQ196615 FKM196613:FKM196615 FUI196613:FUI196615 GEE196613:GEE196615 GOA196613:GOA196615 GXW196613:GXW196615 HHS196613:HHS196615 HRO196613:HRO196615 IBK196613:IBK196615 ILG196613:ILG196615 IVC196613:IVC196615 JEY196613:JEY196615 JOU196613:JOU196615 JYQ196613:JYQ196615 KIM196613:KIM196615 KSI196613:KSI196615 LCE196613:LCE196615 LMA196613:LMA196615 LVW196613:LVW196615 MFS196613:MFS196615 MPO196613:MPO196615 MZK196613:MZK196615 NJG196613:NJG196615 NTC196613:NTC196615 OCY196613:OCY196615 OMU196613:OMU196615 OWQ196613:OWQ196615 PGM196613:PGM196615 PQI196613:PQI196615 QAE196613:QAE196615 QKA196613:QKA196615 QTW196613:QTW196615 RDS196613:RDS196615 RNO196613:RNO196615 RXK196613:RXK196615 SHG196613:SHG196615 SRC196613:SRC196615 TAY196613:TAY196615 TKU196613:TKU196615 TUQ196613:TUQ196615 UEM196613:UEM196615 UOI196613:UOI196615 UYE196613:UYE196615 VIA196613:VIA196615 VRW196613:VRW196615 WBS196613:WBS196615 WLO196613:WLO196615 WVK196613:WVK196615 C262149:C262151 IY262149:IY262151 SU262149:SU262151 ACQ262149:ACQ262151 AMM262149:AMM262151 AWI262149:AWI262151 BGE262149:BGE262151 BQA262149:BQA262151 BZW262149:BZW262151 CJS262149:CJS262151 CTO262149:CTO262151 DDK262149:DDK262151 DNG262149:DNG262151 DXC262149:DXC262151 EGY262149:EGY262151 EQU262149:EQU262151 FAQ262149:FAQ262151 FKM262149:FKM262151 FUI262149:FUI262151 GEE262149:GEE262151 GOA262149:GOA262151 GXW262149:GXW262151 HHS262149:HHS262151 HRO262149:HRO262151 IBK262149:IBK262151 ILG262149:ILG262151 IVC262149:IVC262151 JEY262149:JEY262151 JOU262149:JOU262151 JYQ262149:JYQ262151 KIM262149:KIM262151 KSI262149:KSI262151 LCE262149:LCE262151 LMA262149:LMA262151 LVW262149:LVW262151 MFS262149:MFS262151 MPO262149:MPO262151 MZK262149:MZK262151 NJG262149:NJG262151 NTC262149:NTC262151 OCY262149:OCY262151 OMU262149:OMU262151 OWQ262149:OWQ262151 PGM262149:PGM262151 PQI262149:PQI262151 QAE262149:QAE262151 QKA262149:QKA262151 QTW262149:QTW262151 RDS262149:RDS262151 RNO262149:RNO262151 RXK262149:RXK262151 SHG262149:SHG262151 SRC262149:SRC262151 TAY262149:TAY262151 TKU262149:TKU262151 TUQ262149:TUQ262151 UEM262149:UEM262151 UOI262149:UOI262151 UYE262149:UYE262151 VIA262149:VIA262151 VRW262149:VRW262151 WBS262149:WBS262151 WLO262149:WLO262151 WVK262149:WVK262151 C327685:C327687 IY327685:IY327687 SU327685:SU327687 ACQ327685:ACQ327687 AMM327685:AMM327687 AWI327685:AWI327687 BGE327685:BGE327687 BQA327685:BQA327687 BZW327685:BZW327687 CJS327685:CJS327687 CTO327685:CTO327687 DDK327685:DDK327687 DNG327685:DNG327687 DXC327685:DXC327687 EGY327685:EGY327687 EQU327685:EQU327687 FAQ327685:FAQ327687 FKM327685:FKM327687 FUI327685:FUI327687 GEE327685:GEE327687 GOA327685:GOA327687 GXW327685:GXW327687 HHS327685:HHS327687 HRO327685:HRO327687 IBK327685:IBK327687 ILG327685:ILG327687 IVC327685:IVC327687 JEY327685:JEY327687 JOU327685:JOU327687 JYQ327685:JYQ327687 KIM327685:KIM327687 KSI327685:KSI327687 LCE327685:LCE327687 LMA327685:LMA327687 LVW327685:LVW327687 MFS327685:MFS327687 MPO327685:MPO327687 MZK327685:MZK327687 NJG327685:NJG327687 NTC327685:NTC327687 OCY327685:OCY327687 OMU327685:OMU327687 OWQ327685:OWQ327687 PGM327685:PGM327687 PQI327685:PQI327687 QAE327685:QAE327687 QKA327685:QKA327687 QTW327685:QTW327687 RDS327685:RDS327687 RNO327685:RNO327687 RXK327685:RXK327687 SHG327685:SHG327687 SRC327685:SRC327687 TAY327685:TAY327687 TKU327685:TKU327687 TUQ327685:TUQ327687 UEM327685:UEM327687 UOI327685:UOI327687 UYE327685:UYE327687 VIA327685:VIA327687 VRW327685:VRW327687 WBS327685:WBS327687 WLO327685:WLO327687 WVK327685:WVK327687 C393221:C393223 IY393221:IY393223 SU393221:SU393223 ACQ393221:ACQ393223 AMM393221:AMM393223 AWI393221:AWI393223 BGE393221:BGE393223 BQA393221:BQA393223 BZW393221:BZW393223 CJS393221:CJS393223 CTO393221:CTO393223 DDK393221:DDK393223 DNG393221:DNG393223 DXC393221:DXC393223 EGY393221:EGY393223 EQU393221:EQU393223 FAQ393221:FAQ393223 FKM393221:FKM393223 FUI393221:FUI393223 GEE393221:GEE393223 GOA393221:GOA393223 GXW393221:GXW393223 HHS393221:HHS393223 HRO393221:HRO393223 IBK393221:IBK393223 ILG393221:ILG393223 IVC393221:IVC393223 JEY393221:JEY393223 JOU393221:JOU393223 JYQ393221:JYQ393223 KIM393221:KIM393223 KSI393221:KSI393223 LCE393221:LCE393223 LMA393221:LMA393223 LVW393221:LVW393223 MFS393221:MFS393223 MPO393221:MPO393223 MZK393221:MZK393223 NJG393221:NJG393223 NTC393221:NTC393223 OCY393221:OCY393223 OMU393221:OMU393223 OWQ393221:OWQ393223 PGM393221:PGM393223 PQI393221:PQI393223 QAE393221:QAE393223 QKA393221:QKA393223 QTW393221:QTW393223 RDS393221:RDS393223 RNO393221:RNO393223 RXK393221:RXK393223 SHG393221:SHG393223 SRC393221:SRC393223 TAY393221:TAY393223 TKU393221:TKU393223 TUQ393221:TUQ393223 UEM393221:UEM393223 UOI393221:UOI393223 UYE393221:UYE393223 VIA393221:VIA393223 VRW393221:VRW393223 WBS393221:WBS393223 WLO393221:WLO393223 WVK393221:WVK393223 C458757:C458759 IY458757:IY458759 SU458757:SU458759 ACQ458757:ACQ458759 AMM458757:AMM458759 AWI458757:AWI458759 BGE458757:BGE458759 BQA458757:BQA458759 BZW458757:BZW458759 CJS458757:CJS458759 CTO458757:CTO458759 DDK458757:DDK458759 DNG458757:DNG458759 DXC458757:DXC458759 EGY458757:EGY458759 EQU458757:EQU458759 FAQ458757:FAQ458759 FKM458757:FKM458759 FUI458757:FUI458759 GEE458757:GEE458759 GOA458757:GOA458759 GXW458757:GXW458759 HHS458757:HHS458759 HRO458757:HRO458759 IBK458757:IBK458759 ILG458757:ILG458759 IVC458757:IVC458759 JEY458757:JEY458759 JOU458757:JOU458759 JYQ458757:JYQ458759 KIM458757:KIM458759 KSI458757:KSI458759 LCE458757:LCE458759 LMA458757:LMA458759 LVW458757:LVW458759 MFS458757:MFS458759 MPO458757:MPO458759 MZK458757:MZK458759 NJG458757:NJG458759 NTC458757:NTC458759 OCY458757:OCY458759 OMU458757:OMU458759 OWQ458757:OWQ458759 PGM458757:PGM458759 PQI458757:PQI458759 QAE458757:QAE458759 QKA458757:QKA458759 QTW458757:QTW458759 RDS458757:RDS458759 RNO458757:RNO458759 RXK458757:RXK458759 SHG458757:SHG458759 SRC458757:SRC458759 TAY458757:TAY458759 TKU458757:TKU458759 TUQ458757:TUQ458759 UEM458757:UEM458759 UOI458757:UOI458759 UYE458757:UYE458759 VIA458757:VIA458759 VRW458757:VRW458759 WBS458757:WBS458759 WLO458757:WLO458759 WVK458757:WVK458759 C524293:C524295 IY524293:IY524295 SU524293:SU524295 ACQ524293:ACQ524295 AMM524293:AMM524295 AWI524293:AWI524295 BGE524293:BGE524295 BQA524293:BQA524295 BZW524293:BZW524295 CJS524293:CJS524295 CTO524293:CTO524295 DDK524293:DDK524295 DNG524293:DNG524295 DXC524293:DXC524295 EGY524293:EGY524295 EQU524293:EQU524295 FAQ524293:FAQ524295 FKM524293:FKM524295 FUI524293:FUI524295 GEE524293:GEE524295 GOA524293:GOA524295 GXW524293:GXW524295 HHS524293:HHS524295 HRO524293:HRO524295 IBK524293:IBK524295 ILG524293:ILG524295 IVC524293:IVC524295 JEY524293:JEY524295 JOU524293:JOU524295 JYQ524293:JYQ524295 KIM524293:KIM524295 KSI524293:KSI524295 LCE524293:LCE524295 LMA524293:LMA524295 LVW524293:LVW524295 MFS524293:MFS524295 MPO524293:MPO524295 MZK524293:MZK524295 NJG524293:NJG524295 NTC524293:NTC524295 OCY524293:OCY524295 OMU524293:OMU524295 OWQ524293:OWQ524295 PGM524293:PGM524295 PQI524293:PQI524295 QAE524293:QAE524295 QKA524293:QKA524295 QTW524293:QTW524295 RDS524293:RDS524295 RNO524293:RNO524295 RXK524293:RXK524295 SHG524293:SHG524295 SRC524293:SRC524295 TAY524293:TAY524295 TKU524293:TKU524295 TUQ524293:TUQ524295 UEM524293:UEM524295 UOI524293:UOI524295 UYE524293:UYE524295 VIA524293:VIA524295 VRW524293:VRW524295 WBS524293:WBS524295 WLO524293:WLO524295 WVK524293:WVK524295 C589829:C589831 IY589829:IY589831 SU589829:SU589831 ACQ589829:ACQ589831 AMM589829:AMM589831 AWI589829:AWI589831 BGE589829:BGE589831 BQA589829:BQA589831 BZW589829:BZW589831 CJS589829:CJS589831 CTO589829:CTO589831 DDK589829:DDK589831 DNG589829:DNG589831 DXC589829:DXC589831 EGY589829:EGY589831 EQU589829:EQU589831 FAQ589829:FAQ589831 FKM589829:FKM589831 FUI589829:FUI589831 GEE589829:GEE589831 GOA589829:GOA589831 GXW589829:GXW589831 HHS589829:HHS589831 HRO589829:HRO589831 IBK589829:IBK589831 ILG589829:ILG589831 IVC589829:IVC589831 JEY589829:JEY589831 JOU589829:JOU589831 JYQ589829:JYQ589831 KIM589829:KIM589831 KSI589829:KSI589831 LCE589829:LCE589831 LMA589829:LMA589831 LVW589829:LVW589831 MFS589829:MFS589831 MPO589829:MPO589831 MZK589829:MZK589831 NJG589829:NJG589831 NTC589829:NTC589831 OCY589829:OCY589831 OMU589829:OMU589831 OWQ589829:OWQ589831 PGM589829:PGM589831 PQI589829:PQI589831 QAE589829:QAE589831 QKA589829:QKA589831 QTW589829:QTW589831 RDS589829:RDS589831 RNO589829:RNO589831 RXK589829:RXK589831 SHG589829:SHG589831 SRC589829:SRC589831 TAY589829:TAY589831 TKU589829:TKU589831 TUQ589829:TUQ589831 UEM589829:UEM589831 UOI589829:UOI589831 UYE589829:UYE589831 VIA589829:VIA589831 VRW589829:VRW589831 WBS589829:WBS589831 WLO589829:WLO589831 WVK589829:WVK589831 C655365:C655367 IY655365:IY655367 SU655365:SU655367 ACQ655365:ACQ655367 AMM655365:AMM655367 AWI655365:AWI655367 BGE655365:BGE655367 BQA655365:BQA655367 BZW655365:BZW655367 CJS655365:CJS655367 CTO655365:CTO655367 DDK655365:DDK655367 DNG655365:DNG655367 DXC655365:DXC655367 EGY655365:EGY655367 EQU655365:EQU655367 FAQ655365:FAQ655367 FKM655365:FKM655367 FUI655365:FUI655367 GEE655365:GEE655367 GOA655365:GOA655367 GXW655365:GXW655367 HHS655365:HHS655367 HRO655365:HRO655367 IBK655365:IBK655367 ILG655365:ILG655367 IVC655365:IVC655367 JEY655365:JEY655367 JOU655365:JOU655367 JYQ655365:JYQ655367 KIM655365:KIM655367 KSI655365:KSI655367 LCE655365:LCE655367 LMA655365:LMA655367 LVW655365:LVW655367 MFS655365:MFS655367 MPO655365:MPO655367 MZK655365:MZK655367 NJG655365:NJG655367 NTC655365:NTC655367 OCY655365:OCY655367 OMU655365:OMU655367 OWQ655365:OWQ655367 PGM655365:PGM655367 PQI655365:PQI655367 QAE655365:QAE655367 QKA655365:QKA655367 QTW655365:QTW655367 RDS655365:RDS655367 RNO655365:RNO655367 RXK655365:RXK655367 SHG655365:SHG655367 SRC655365:SRC655367 TAY655365:TAY655367 TKU655365:TKU655367 TUQ655365:TUQ655367 UEM655365:UEM655367 UOI655365:UOI655367 UYE655365:UYE655367 VIA655365:VIA655367 VRW655365:VRW655367 WBS655365:WBS655367 WLO655365:WLO655367 WVK655365:WVK655367 C720901:C720903 IY720901:IY720903 SU720901:SU720903 ACQ720901:ACQ720903 AMM720901:AMM720903 AWI720901:AWI720903 BGE720901:BGE720903 BQA720901:BQA720903 BZW720901:BZW720903 CJS720901:CJS720903 CTO720901:CTO720903 DDK720901:DDK720903 DNG720901:DNG720903 DXC720901:DXC720903 EGY720901:EGY720903 EQU720901:EQU720903 FAQ720901:FAQ720903 FKM720901:FKM720903 FUI720901:FUI720903 GEE720901:GEE720903 GOA720901:GOA720903 GXW720901:GXW720903 HHS720901:HHS720903 HRO720901:HRO720903 IBK720901:IBK720903 ILG720901:ILG720903 IVC720901:IVC720903 JEY720901:JEY720903 JOU720901:JOU720903 JYQ720901:JYQ720903 KIM720901:KIM720903 KSI720901:KSI720903 LCE720901:LCE720903 LMA720901:LMA720903 LVW720901:LVW720903 MFS720901:MFS720903 MPO720901:MPO720903 MZK720901:MZK720903 NJG720901:NJG720903 NTC720901:NTC720903 OCY720901:OCY720903 OMU720901:OMU720903 OWQ720901:OWQ720903 PGM720901:PGM720903 PQI720901:PQI720903 QAE720901:QAE720903 QKA720901:QKA720903 QTW720901:QTW720903 RDS720901:RDS720903 RNO720901:RNO720903 RXK720901:RXK720903 SHG720901:SHG720903 SRC720901:SRC720903 TAY720901:TAY720903 TKU720901:TKU720903 TUQ720901:TUQ720903 UEM720901:UEM720903 UOI720901:UOI720903 UYE720901:UYE720903 VIA720901:VIA720903 VRW720901:VRW720903 WBS720901:WBS720903 WLO720901:WLO720903 WVK720901:WVK720903 C786437:C786439 IY786437:IY786439 SU786437:SU786439 ACQ786437:ACQ786439 AMM786437:AMM786439 AWI786437:AWI786439 BGE786437:BGE786439 BQA786437:BQA786439 BZW786437:BZW786439 CJS786437:CJS786439 CTO786437:CTO786439 DDK786437:DDK786439 DNG786437:DNG786439 DXC786437:DXC786439 EGY786437:EGY786439 EQU786437:EQU786439 FAQ786437:FAQ786439 FKM786437:FKM786439 FUI786437:FUI786439 GEE786437:GEE786439 GOA786437:GOA786439 GXW786437:GXW786439 HHS786437:HHS786439 HRO786437:HRO786439 IBK786437:IBK786439 ILG786437:ILG786439 IVC786437:IVC786439 JEY786437:JEY786439 JOU786437:JOU786439 JYQ786437:JYQ786439 KIM786437:KIM786439 KSI786437:KSI786439 LCE786437:LCE786439 LMA786437:LMA786439 LVW786437:LVW786439 MFS786437:MFS786439 MPO786437:MPO786439 MZK786437:MZK786439 NJG786437:NJG786439 NTC786437:NTC786439 OCY786437:OCY786439 OMU786437:OMU786439 OWQ786437:OWQ786439 PGM786437:PGM786439 PQI786437:PQI786439 QAE786437:QAE786439 QKA786437:QKA786439 QTW786437:QTW786439 RDS786437:RDS786439 RNO786437:RNO786439 RXK786437:RXK786439 SHG786437:SHG786439 SRC786437:SRC786439 TAY786437:TAY786439 TKU786437:TKU786439 TUQ786437:TUQ786439 UEM786437:UEM786439 UOI786437:UOI786439 UYE786437:UYE786439 VIA786437:VIA786439 VRW786437:VRW786439 WBS786437:WBS786439 WLO786437:WLO786439 WVK786437:WVK786439 C851973:C851975 IY851973:IY851975 SU851973:SU851975 ACQ851973:ACQ851975 AMM851973:AMM851975 AWI851973:AWI851975 BGE851973:BGE851975 BQA851973:BQA851975 BZW851973:BZW851975 CJS851973:CJS851975 CTO851973:CTO851975 DDK851973:DDK851975 DNG851973:DNG851975 DXC851973:DXC851975 EGY851973:EGY851975 EQU851973:EQU851975 FAQ851973:FAQ851975 FKM851973:FKM851975 FUI851973:FUI851975 GEE851973:GEE851975 GOA851973:GOA851975 GXW851973:GXW851975 HHS851973:HHS851975 HRO851973:HRO851975 IBK851973:IBK851975 ILG851973:ILG851975 IVC851973:IVC851975 JEY851973:JEY851975 JOU851973:JOU851975 JYQ851973:JYQ851975 KIM851973:KIM851975 KSI851973:KSI851975 LCE851973:LCE851975 LMA851973:LMA851975 LVW851973:LVW851975 MFS851973:MFS851975 MPO851973:MPO851975 MZK851973:MZK851975 NJG851973:NJG851975 NTC851973:NTC851975 OCY851973:OCY851975 OMU851973:OMU851975 OWQ851973:OWQ851975 PGM851973:PGM851975 PQI851973:PQI851975 QAE851973:QAE851975 QKA851973:QKA851975 QTW851973:QTW851975 RDS851973:RDS851975 RNO851973:RNO851975 RXK851973:RXK851975 SHG851973:SHG851975 SRC851973:SRC851975 TAY851973:TAY851975 TKU851973:TKU851975 TUQ851973:TUQ851975 UEM851973:UEM851975 UOI851973:UOI851975 UYE851973:UYE851975 VIA851973:VIA851975 VRW851973:VRW851975 WBS851973:WBS851975 WLO851973:WLO851975 WVK851973:WVK851975 C917509:C917511 IY917509:IY917511 SU917509:SU917511 ACQ917509:ACQ917511 AMM917509:AMM917511 AWI917509:AWI917511 BGE917509:BGE917511 BQA917509:BQA917511 BZW917509:BZW917511 CJS917509:CJS917511 CTO917509:CTO917511 DDK917509:DDK917511 DNG917509:DNG917511 DXC917509:DXC917511 EGY917509:EGY917511 EQU917509:EQU917511 FAQ917509:FAQ917511 FKM917509:FKM917511 FUI917509:FUI917511 GEE917509:GEE917511 GOA917509:GOA917511 GXW917509:GXW917511 HHS917509:HHS917511 HRO917509:HRO917511 IBK917509:IBK917511 ILG917509:ILG917511 IVC917509:IVC917511 JEY917509:JEY917511 JOU917509:JOU917511 JYQ917509:JYQ917511 KIM917509:KIM917511 KSI917509:KSI917511 LCE917509:LCE917511 LMA917509:LMA917511 LVW917509:LVW917511 MFS917509:MFS917511 MPO917509:MPO917511 MZK917509:MZK917511 NJG917509:NJG917511 NTC917509:NTC917511 OCY917509:OCY917511 OMU917509:OMU917511 OWQ917509:OWQ917511 PGM917509:PGM917511 PQI917509:PQI917511 QAE917509:QAE917511 QKA917509:QKA917511 QTW917509:QTW917511 RDS917509:RDS917511 RNO917509:RNO917511 RXK917509:RXK917511 SHG917509:SHG917511 SRC917509:SRC917511 TAY917509:TAY917511 TKU917509:TKU917511 TUQ917509:TUQ917511 UEM917509:UEM917511 UOI917509:UOI917511 UYE917509:UYE917511 VIA917509:VIA917511 VRW917509:VRW917511 WBS917509:WBS917511 WLO917509:WLO917511 WVK917509:WVK917511 C983045:C983047 IY983045:IY983047 SU983045:SU983047 ACQ983045:ACQ983047 AMM983045:AMM983047 AWI983045:AWI983047 BGE983045:BGE983047 BQA983045:BQA983047 BZW983045:BZW983047 CJS983045:CJS983047 CTO983045:CTO983047 DDK983045:DDK983047 DNG983045:DNG983047 DXC983045:DXC983047 EGY983045:EGY983047 EQU983045:EQU983047 FAQ983045:FAQ983047 FKM983045:FKM983047 FUI983045:FUI983047 GEE983045:GEE983047 GOA983045:GOA983047 GXW983045:GXW983047 HHS983045:HHS983047 HRO983045:HRO983047 IBK983045:IBK983047 ILG983045:ILG983047 IVC983045:IVC983047 JEY983045:JEY983047 JOU983045:JOU983047 JYQ983045:JYQ983047 KIM983045:KIM983047 KSI983045:KSI983047 LCE983045:LCE983047 LMA983045:LMA983047 LVW983045:LVW983047 MFS983045:MFS983047 MPO983045:MPO983047 MZK983045:MZK983047 NJG983045:NJG983047 NTC983045:NTC983047 OCY983045:OCY983047 OMU983045:OMU983047 OWQ983045:OWQ983047 PGM983045:PGM983047 PQI983045:PQI983047 QAE983045:QAE983047 QKA983045:QKA983047 QTW983045:QTW983047 RDS983045:RDS983047 RNO983045:RNO983047 RXK983045:RXK983047 SHG983045:SHG983047 SRC983045:SRC983047 TAY983045:TAY983047 TKU983045:TKU983047 TUQ983045:TUQ983047 UEM983045:UEM983047 UOI983045:UOI983047 UYE983045:UYE983047 VIA983045:VIA983047 VRW983045:VRW983047 WBS983045:WBS983047 WLO983045:WLO983047 WVK983045:WVK983047 H23:H31 JD23:JD31 SZ23:SZ31 ACV23:ACV31 AMR23:AMR31 AWN23:AWN31 BGJ23:BGJ31 BQF23:BQF31 CAB23:CAB31 CJX23:CJX31 CTT23:CTT31 DDP23:DDP31 DNL23:DNL31 DXH23:DXH31 EHD23:EHD31 EQZ23:EQZ31 FAV23:FAV31 FKR23:FKR31 FUN23:FUN31 GEJ23:GEJ31 GOF23:GOF31 GYB23:GYB31 HHX23:HHX31 HRT23:HRT31 IBP23:IBP31 ILL23:ILL31 IVH23:IVH31 JFD23:JFD31 JOZ23:JOZ31 JYV23:JYV31 KIR23:KIR31 KSN23:KSN31 LCJ23:LCJ31 LMF23:LMF31 LWB23:LWB31 MFX23:MFX31 MPT23:MPT31 MZP23:MZP31 NJL23:NJL31 NTH23:NTH31 ODD23:ODD31 OMZ23:OMZ31 OWV23:OWV31 PGR23:PGR31 PQN23:PQN31 QAJ23:QAJ31 QKF23:QKF31 QUB23:QUB31 RDX23:RDX31 RNT23:RNT31 RXP23:RXP31 SHL23:SHL31 SRH23:SRH31 TBD23:TBD31 TKZ23:TKZ31 TUV23:TUV31 UER23:UER31 UON23:UON31 UYJ23:UYJ31 VIF23:VIF31 VSB23:VSB31 WBX23:WBX31 WLT23:WLT31 WVP23:WVP31 H65559:H65567 JD65559:JD65567 SZ65559:SZ65567 ACV65559:ACV65567 AMR65559:AMR65567 AWN65559:AWN65567 BGJ65559:BGJ65567 BQF65559:BQF65567 CAB65559:CAB65567 CJX65559:CJX65567 CTT65559:CTT65567 DDP65559:DDP65567 DNL65559:DNL65567 DXH65559:DXH65567 EHD65559:EHD65567 EQZ65559:EQZ65567 FAV65559:FAV65567 FKR65559:FKR65567 FUN65559:FUN65567 GEJ65559:GEJ65567 GOF65559:GOF65567 GYB65559:GYB65567 HHX65559:HHX65567 HRT65559:HRT65567 IBP65559:IBP65567 ILL65559:ILL65567 IVH65559:IVH65567 JFD65559:JFD65567 JOZ65559:JOZ65567 JYV65559:JYV65567 KIR65559:KIR65567 KSN65559:KSN65567 LCJ65559:LCJ65567 LMF65559:LMF65567 LWB65559:LWB65567 MFX65559:MFX65567 MPT65559:MPT65567 MZP65559:MZP65567 NJL65559:NJL65567 NTH65559:NTH65567 ODD65559:ODD65567 OMZ65559:OMZ65567 OWV65559:OWV65567 PGR65559:PGR65567 PQN65559:PQN65567 QAJ65559:QAJ65567 QKF65559:QKF65567 QUB65559:QUB65567 RDX65559:RDX65567 RNT65559:RNT65567 RXP65559:RXP65567 SHL65559:SHL65567 SRH65559:SRH65567 TBD65559:TBD65567 TKZ65559:TKZ65567 TUV65559:TUV65567 UER65559:UER65567 UON65559:UON65567 UYJ65559:UYJ65567 VIF65559:VIF65567 VSB65559:VSB65567 WBX65559:WBX65567 WLT65559:WLT65567 WVP65559:WVP65567 H131095:H131103 JD131095:JD131103 SZ131095:SZ131103 ACV131095:ACV131103 AMR131095:AMR131103 AWN131095:AWN131103 BGJ131095:BGJ131103 BQF131095:BQF131103 CAB131095:CAB131103 CJX131095:CJX131103 CTT131095:CTT131103 DDP131095:DDP131103 DNL131095:DNL131103 DXH131095:DXH131103 EHD131095:EHD131103 EQZ131095:EQZ131103 FAV131095:FAV131103 FKR131095:FKR131103 FUN131095:FUN131103 GEJ131095:GEJ131103 GOF131095:GOF131103 GYB131095:GYB131103 HHX131095:HHX131103 HRT131095:HRT131103 IBP131095:IBP131103 ILL131095:ILL131103 IVH131095:IVH131103 JFD131095:JFD131103 JOZ131095:JOZ131103 JYV131095:JYV131103 KIR131095:KIR131103 KSN131095:KSN131103 LCJ131095:LCJ131103 LMF131095:LMF131103 LWB131095:LWB131103 MFX131095:MFX131103 MPT131095:MPT131103 MZP131095:MZP131103 NJL131095:NJL131103 NTH131095:NTH131103 ODD131095:ODD131103 OMZ131095:OMZ131103 OWV131095:OWV131103 PGR131095:PGR131103 PQN131095:PQN131103 QAJ131095:QAJ131103 QKF131095:QKF131103 QUB131095:QUB131103 RDX131095:RDX131103 RNT131095:RNT131103 RXP131095:RXP131103 SHL131095:SHL131103 SRH131095:SRH131103 TBD131095:TBD131103 TKZ131095:TKZ131103 TUV131095:TUV131103 UER131095:UER131103 UON131095:UON131103 UYJ131095:UYJ131103 VIF131095:VIF131103 VSB131095:VSB131103 WBX131095:WBX131103 WLT131095:WLT131103 WVP131095:WVP131103 H196631:H196639 JD196631:JD196639 SZ196631:SZ196639 ACV196631:ACV196639 AMR196631:AMR196639 AWN196631:AWN196639 BGJ196631:BGJ196639 BQF196631:BQF196639 CAB196631:CAB196639 CJX196631:CJX196639 CTT196631:CTT196639 DDP196631:DDP196639 DNL196631:DNL196639 DXH196631:DXH196639 EHD196631:EHD196639 EQZ196631:EQZ196639 FAV196631:FAV196639 FKR196631:FKR196639 FUN196631:FUN196639 GEJ196631:GEJ196639 GOF196631:GOF196639 GYB196631:GYB196639 HHX196631:HHX196639 HRT196631:HRT196639 IBP196631:IBP196639 ILL196631:ILL196639 IVH196631:IVH196639 JFD196631:JFD196639 JOZ196631:JOZ196639 JYV196631:JYV196639 KIR196631:KIR196639 KSN196631:KSN196639 LCJ196631:LCJ196639 LMF196631:LMF196639 LWB196631:LWB196639 MFX196631:MFX196639 MPT196631:MPT196639 MZP196631:MZP196639 NJL196631:NJL196639 NTH196631:NTH196639 ODD196631:ODD196639 OMZ196631:OMZ196639 OWV196631:OWV196639 PGR196631:PGR196639 PQN196631:PQN196639 QAJ196631:QAJ196639 QKF196631:QKF196639 QUB196631:QUB196639 RDX196631:RDX196639 RNT196631:RNT196639 RXP196631:RXP196639 SHL196631:SHL196639 SRH196631:SRH196639 TBD196631:TBD196639 TKZ196631:TKZ196639 TUV196631:TUV196639 UER196631:UER196639 UON196631:UON196639 UYJ196631:UYJ196639 VIF196631:VIF196639 VSB196631:VSB196639 WBX196631:WBX196639 WLT196631:WLT196639 WVP196631:WVP196639 H262167:H262175 JD262167:JD262175 SZ262167:SZ262175 ACV262167:ACV262175 AMR262167:AMR262175 AWN262167:AWN262175 BGJ262167:BGJ262175 BQF262167:BQF262175 CAB262167:CAB262175 CJX262167:CJX262175 CTT262167:CTT262175 DDP262167:DDP262175 DNL262167:DNL262175 DXH262167:DXH262175 EHD262167:EHD262175 EQZ262167:EQZ262175 FAV262167:FAV262175 FKR262167:FKR262175 FUN262167:FUN262175 GEJ262167:GEJ262175 GOF262167:GOF262175 GYB262167:GYB262175 HHX262167:HHX262175 HRT262167:HRT262175 IBP262167:IBP262175 ILL262167:ILL262175 IVH262167:IVH262175 JFD262167:JFD262175 JOZ262167:JOZ262175 JYV262167:JYV262175 KIR262167:KIR262175 KSN262167:KSN262175 LCJ262167:LCJ262175 LMF262167:LMF262175 LWB262167:LWB262175 MFX262167:MFX262175 MPT262167:MPT262175 MZP262167:MZP262175 NJL262167:NJL262175 NTH262167:NTH262175 ODD262167:ODD262175 OMZ262167:OMZ262175 OWV262167:OWV262175 PGR262167:PGR262175 PQN262167:PQN262175 QAJ262167:QAJ262175 QKF262167:QKF262175 QUB262167:QUB262175 RDX262167:RDX262175 RNT262167:RNT262175 RXP262167:RXP262175 SHL262167:SHL262175 SRH262167:SRH262175 TBD262167:TBD262175 TKZ262167:TKZ262175 TUV262167:TUV262175 UER262167:UER262175 UON262167:UON262175 UYJ262167:UYJ262175 VIF262167:VIF262175 VSB262167:VSB262175 WBX262167:WBX262175 WLT262167:WLT262175 WVP262167:WVP262175 H327703:H327711 JD327703:JD327711 SZ327703:SZ327711 ACV327703:ACV327711 AMR327703:AMR327711 AWN327703:AWN327711 BGJ327703:BGJ327711 BQF327703:BQF327711 CAB327703:CAB327711 CJX327703:CJX327711 CTT327703:CTT327711 DDP327703:DDP327711 DNL327703:DNL327711 DXH327703:DXH327711 EHD327703:EHD327711 EQZ327703:EQZ327711 FAV327703:FAV327711 FKR327703:FKR327711 FUN327703:FUN327711 GEJ327703:GEJ327711 GOF327703:GOF327711 GYB327703:GYB327711 HHX327703:HHX327711 HRT327703:HRT327711 IBP327703:IBP327711 ILL327703:ILL327711 IVH327703:IVH327711 JFD327703:JFD327711 JOZ327703:JOZ327711 JYV327703:JYV327711 KIR327703:KIR327711 KSN327703:KSN327711 LCJ327703:LCJ327711 LMF327703:LMF327711 LWB327703:LWB327711 MFX327703:MFX327711 MPT327703:MPT327711 MZP327703:MZP327711 NJL327703:NJL327711 NTH327703:NTH327711 ODD327703:ODD327711 OMZ327703:OMZ327711 OWV327703:OWV327711 PGR327703:PGR327711 PQN327703:PQN327711 QAJ327703:QAJ327711 QKF327703:QKF327711 QUB327703:QUB327711 RDX327703:RDX327711 RNT327703:RNT327711 RXP327703:RXP327711 SHL327703:SHL327711 SRH327703:SRH327711 TBD327703:TBD327711 TKZ327703:TKZ327711 TUV327703:TUV327711 UER327703:UER327711 UON327703:UON327711 UYJ327703:UYJ327711 VIF327703:VIF327711 VSB327703:VSB327711 WBX327703:WBX327711 WLT327703:WLT327711 WVP327703:WVP327711 H393239:H393247 JD393239:JD393247 SZ393239:SZ393247 ACV393239:ACV393247 AMR393239:AMR393247 AWN393239:AWN393247 BGJ393239:BGJ393247 BQF393239:BQF393247 CAB393239:CAB393247 CJX393239:CJX393247 CTT393239:CTT393247 DDP393239:DDP393247 DNL393239:DNL393247 DXH393239:DXH393247 EHD393239:EHD393247 EQZ393239:EQZ393247 FAV393239:FAV393247 FKR393239:FKR393247 FUN393239:FUN393247 GEJ393239:GEJ393247 GOF393239:GOF393247 GYB393239:GYB393247 HHX393239:HHX393247 HRT393239:HRT393247 IBP393239:IBP393247 ILL393239:ILL393247 IVH393239:IVH393247 JFD393239:JFD393247 JOZ393239:JOZ393247 JYV393239:JYV393247 KIR393239:KIR393247 KSN393239:KSN393247 LCJ393239:LCJ393247 LMF393239:LMF393247 LWB393239:LWB393247 MFX393239:MFX393247 MPT393239:MPT393247 MZP393239:MZP393247 NJL393239:NJL393247 NTH393239:NTH393247 ODD393239:ODD393247 OMZ393239:OMZ393247 OWV393239:OWV393247 PGR393239:PGR393247 PQN393239:PQN393247 QAJ393239:QAJ393247 QKF393239:QKF393247 QUB393239:QUB393247 RDX393239:RDX393247 RNT393239:RNT393247 RXP393239:RXP393247 SHL393239:SHL393247 SRH393239:SRH393247 TBD393239:TBD393247 TKZ393239:TKZ393247 TUV393239:TUV393247 UER393239:UER393247 UON393239:UON393247 UYJ393239:UYJ393247 VIF393239:VIF393247 VSB393239:VSB393247 WBX393239:WBX393247 WLT393239:WLT393247 WVP393239:WVP393247 H458775:H458783 JD458775:JD458783 SZ458775:SZ458783 ACV458775:ACV458783 AMR458775:AMR458783 AWN458775:AWN458783 BGJ458775:BGJ458783 BQF458775:BQF458783 CAB458775:CAB458783 CJX458775:CJX458783 CTT458775:CTT458783 DDP458775:DDP458783 DNL458775:DNL458783 DXH458775:DXH458783 EHD458775:EHD458783 EQZ458775:EQZ458783 FAV458775:FAV458783 FKR458775:FKR458783 FUN458775:FUN458783 GEJ458775:GEJ458783 GOF458775:GOF458783 GYB458775:GYB458783 HHX458775:HHX458783 HRT458775:HRT458783 IBP458775:IBP458783 ILL458775:ILL458783 IVH458775:IVH458783 JFD458775:JFD458783 JOZ458775:JOZ458783 JYV458775:JYV458783 KIR458775:KIR458783 KSN458775:KSN458783 LCJ458775:LCJ458783 LMF458775:LMF458783 LWB458775:LWB458783 MFX458775:MFX458783 MPT458775:MPT458783 MZP458775:MZP458783 NJL458775:NJL458783 NTH458775:NTH458783 ODD458775:ODD458783 OMZ458775:OMZ458783 OWV458775:OWV458783 PGR458775:PGR458783 PQN458775:PQN458783 QAJ458775:QAJ458783 QKF458775:QKF458783 QUB458775:QUB458783 RDX458775:RDX458783 RNT458775:RNT458783 RXP458775:RXP458783 SHL458775:SHL458783 SRH458775:SRH458783 TBD458775:TBD458783 TKZ458775:TKZ458783 TUV458775:TUV458783 UER458775:UER458783 UON458775:UON458783 UYJ458775:UYJ458783 VIF458775:VIF458783 VSB458775:VSB458783 WBX458775:WBX458783 WLT458775:WLT458783 WVP458775:WVP458783 H524311:H524319 JD524311:JD524319 SZ524311:SZ524319 ACV524311:ACV524319 AMR524311:AMR524319 AWN524311:AWN524319 BGJ524311:BGJ524319 BQF524311:BQF524319 CAB524311:CAB524319 CJX524311:CJX524319 CTT524311:CTT524319 DDP524311:DDP524319 DNL524311:DNL524319 DXH524311:DXH524319 EHD524311:EHD524319 EQZ524311:EQZ524319 FAV524311:FAV524319 FKR524311:FKR524319 FUN524311:FUN524319 GEJ524311:GEJ524319 GOF524311:GOF524319 GYB524311:GYB524319 HHX524311:HHX524319 HRT524311:HRT524319 IBP524311:IBP524319 ILL524311:ILL524319 IVH524311:IVH524319 JFD524311:JFD524319 JOZ524311:JOZ524319 JYV524311:JYV524319 KIR524311:KIR524319 KSN524311:KSN524319 LCJ524311:LCJ524319 LMF524311:LMF524319 LWB524311:LWB524319 MFX524311:MFX524319 MPT524311:MPT524319 MZP524311:MZP524319 NJL524311:NJL524319 NTH524311:NTH524319 ODD524311:ODD524319 OMZ524311:OMZ524319 OWV524311:OWV524319 PGR524311:PGR524319 PQN524311:PQN524319 QAJ524311:QAJ524319 QKF524311:QKF524319 QUB524311:QUB524319 RDX524311:RDX524319 RNT524311:RNT524319 RXP524311:RXP524319 SHL524311:SHL524319 SRH524311:SRH524319 TBD524311:TBD524319 TKZ524311:TKZ524319 TUV524311:TUV524319 UER524311:UER524319 UON524311:UON524319 UYJ524311:UYJ524319 VIF524311:VIF524319 VSB524311:VSB524319 WBX524311:WBX524319 WLT524311:WLT524319 WVP524311:WVP524319 H589847:H589855 JD589847:JD589855 SZ589847:SZ589855 ACV589847:ACV589855 AMR589847:AMR589855 AWN589847:AWN589855 BGJ589847:BGJ589855 BQF589847:BQF589855 CAB589847:CAB589855 CJX589847:CJX589855 CTT589847:CTT589855 DDP589847:DDP589855 DNL589847:DNL589855 DXH589847:DXH589855 EHD589847:EHD589855 EQZ589847:EQZ589855 FAV589847:FAV589855 FKR589847:FKR589855 FUN589847:FUN589855 GEJ589847:GEJ589855 GOF589847:GOF589855 GYB589847:GYB589855 HHX589847:HHX589855 HRT589847:HRT589855 IBP589847:IBP589855 ILL589847:ILL589855 IVH589847:IVH589855 JFD589847:JFD589855 JOZ589847:JOZ589855 JYV589847:JYV589855 KIR589847:KIR589855 KSN589847:KSN589855 LCJ589847:LCJ589855 LMF589847:LMF589855 LWB589847:LWB589855 MFX589847:MFX589855 MPT589847:MPT589855 MZP589847:MZP589855 NJL589847:NJL589855 NTH589847:NTH589855 ODD589847:ODD589855 OMZ589847:OMZ589855 OWV589847:OWV589855 PGR589847:PGR589855 PQN589847:PQN589855 QAJ589847:QAJ589855 QKF589847:QKF589855 QUB589847:QUB589855 RDX589847:RDX589855 RNT589847:RNT589855 RXP589847:RXP589855 SHL589847:SHL589855 SRH589847:SRH589855 TBD589847:TBD589855 TKZ589847:TKZ589855 TUV589847:TUV589855 UER589847:UER589855 UON589847:UON589855 UYJ589847:UYJ589855 VIF589847:VIF589855 VSB589847:VSB589855 WBX589847:WBX589855 WLT589847:WLT589855 WVP589847:WVP589855 H655383:H655391 JD655383:JD655391 SZ655383:SZ655391 ACV655383:ACV655391 AMR655383:AMR655391 AWN655383:AWN655391 BGJ655383:BGJ655391 BQF655383:BQF655391 CAB655383:CAB655391 CJX655383:CJX655391 CTT655383:CTT655391 DDP655383:DDP655391 DNL655383:DNL655391 DXH655383:DXH655391 EHD655383:EHD655391 EQZ655383:EQZ655391 FAV655383:FAV655391 FKR655383:FKR655391 FUN655383:FUN655391 GEJ655383:GEJ655391 GOF655383:GOF655391 GYB655383:GYB655391 HHX655383:HHX655391 HRT655383:HRT655391 IBP655383:IBP655391 ILL655383:ILL655391 IVH655383:IVH655391 JFD655383:JFD655391 JOZ655383:JOZ655391 JYV655383:JYV655391 KIR655383:KIR655391 KSN655383:KSN655391 LCJ655383:LCJ655391 LMF655383:LMF655391 LWB655383:LWB655391 MFX655383:MFX655391 MPT655383:MPT655391 MZP655383:MZP655391 NJL655383:NJL655391 NTH655383:NTH655391 ODD655383:ODD655391 OMZ655383:OMZ655391 OWV655383:OWV655391 PGR655383:PGR655391 PQN655383:PQN655391 QAJ655383:QAJ655391 QKF655383:QKF655391 QUB655383:QUB655391 RDX655383:RDX655391 RNT655383:RNT655391 RXP655383:RXP655391 SHL655383:SHL655391 SRH655383:SRH655391 TBD655383:TBD655391 TKZ655383:TKZ655391 TUV655383:TUV655391 UER655383:UER655391 UON655383:UON655391 UYJ655383:UYJ655391 VIF655383:VIF655391 VSB655383:VSB655391 WBX655383:WBX655391 WLT655383:WLT655391 WVP655383:WVP655391 H720919:H720927 JD720919:JD720927 SZ720919:SZ720927 ACV720919:ACV720927 AMR720919:AMR720927 AWN720919:AWN720927 BGJ720919:BGJ720927 BQF720919:BQF720927 CAB720919:CAB720927 CJX720919:CJX720927 CTT720919:CTT720927 DDP720919:DDP720927 DNL720919:DNL720927 DXH720919:DXH720927 EHD720919:EHD720927 EQZ720919:EQZ720927 FAV720919:FAV720927 FKR720919:FKR720927 FUN720919:FUN720927 GEJ720919:GEJ720927 GOF720919:GOF720927 GYB720919:GYB720927 HHX720919:HHX720927 HRT720919:HRT720927 IBP720919:IBP720927 ILL720919:ILL720927 IVH720919:IVH720927 JFD720919:JFD720927 JOZ720919:JOZ720927 JYV720919:JYV720927 KIR720919:KIR720927 KSN720919:KSN720927 LCJ720919:LCJ720927 LMF720919:LMF720927 LWB720919:LWB720927 MFX720919:MFX720927 MPT720919:MPT720927 MZP720919:MZP720927 NJL720919:NJL720927 NTH720919:NTH720927 ODD720919:ODD720927 OMZ720919:OMZ720927 OWV720919:OWV720927 PGR720919:PGR720927 PQN720919:PQN720927 QAJ720919:QAJ720927 QKF720919:QKF720927 QUB720919:QUB720927 RDX720919:RDX720927 RNT720919:RNT720927 RXP720919:RXP720927 SHL720919:SHL720927 SRH720919:SRH720927 TBD720919:TBD720927 TKZ720919:TKZ720927 TUV720919:TUV720927 UER720919:UER720927 UON720919:UON720927 UYJ720919:UYJ720927 VIF720919:VIF720927 VSB720919:VSB720927 WBX720919:WBX720927 WLT720919:WLT720927 WVP720919:WVP720927 H786455:H786463 JD786455:JD786463 SZ786455:SZ786463 ACV786455:ACV786463 AMR786455:AMR786463 AWN786455:AWN786463 BGJ786455:BGJ786463 BQF786455:BQF786463 CAB786455:CAB786463 CJX786455:CJX786463 CTT786455:CTT786463 DDP786455:DDP786463 DNL786455:DNL786463 DXH786455:DXH786463 EHD786455:EHD786463 EQZ786455:EQZ786463 FAV786455:FAV786463 FKR786455:FKR786463 FUN786455:FUN786463 GEJ786455:GEJ786463 GOF786455:GOF786463 GYB786455:GYB786463 HHX786455:HHX786463 HRT786455:HRT786463 IBP786455:IBP786463 ILL786455:ILL786463 IVH786455:IVH786463 JFD786455:JFD786463 JOZ786455:JOZ786463 JYV786455:JYV786463 KIR786455:KIR786463 KSN786455:KSN786463 LCJ786455:LCJ786463 LMF786455:LMF786463 LWB786455:LWB786463 MFX786455:MFX786463 MPT786455:MPT786463 MZP786455:MZP786463 NJL786455:NJL786463 NTH786455:NTH786463 ODD786455:ODD786463 OMZ786455:OMZ786463 OWV786455:OWV786463 PGR786455:PGR786463 PQN786455:PQN786463 QAJ786455:QAJ786463 QKF786455:QKF786463 QUB786455:QUB786463 RDX786455:RDX786463 RNT786455:RNT786463 RXP786455:RXP786463 SHL786455:SHL786463 SRH786455:SRH786463 TBD786455:TBD786463 TKZ786455:TKZ786463 TUV786455:TUV786463 UER786455:UER786463 UON786455:UON786463 UYJ786455:UYJ786463 VIF786455:VIF786463 VSB786455:VSB786463 WBX786455:WBX786463 WLT786455:WLT786463 WVP786455:WVP786463 H851991:H851999 JD851991:JD851999 SZ851991:SZ851999 ACV851991:ACV851999 AMR851991:AMR851999 AWN851991:AWN851999 BGJ851991:BGJ851999 BQF851991:BQF851999 CAB851991:CAB851999 CJX851991:CJX851999 CTT851991:CTT851999 DDP851991:DDP851999 DNL851991:DNL851999 DXH851991:DXH851999 EHD851991:EHD851999 EQZ851991:EQZ851999 FAV851991:FAV851999 FKR851991:FKR851999 FUN851991:FUN851999 GEJ851991:GEJ851999 GOF851991:GOF851999 GYB851991:GYB851999 HHX851991:HHX851999 HRT851991:HRT851999 IBP851991:IBP851999 ILL851991:ILL851999 IVH851991:IVH851999 JFD851991:JFD851999 JOZ851991:JOZ851999 JYV851991:JYV851999 KIR851991:KIR851999 KSN851991:KSN851999 LCJ851991:LCJ851999 LMF851991:LMF851999 LWB851991:LWB851999 MFX851991:MFX851999 MPT851991:MPT851999 MZP851991:MZP851999 NJL851991:NJL851999 NTH851991:NTH851999 ODD851991:ODD851999 OMZ851991:OMZ851999 OWV851991:OWV851999 PGR851991:PGR851999 PQN851991:PQN851999 QAJ851991:QAJ851999 QKF851991:QKF851999 QUB851991:QUB851999 RDX851991:RDX851999 RNT851991:RNT851999 RXP851991:RXP851999 SHL851991:SHL851999 SRH851991:SRH851999 TBD851991:TBD851999 TKZ851991:TKZ851999 TUV851991:TUV851999 UER851991:UER851999 UON851991:UON851999 UYJ851991:UYJ851999 VIF851991:VIF851999 VSB851991:VSB851999 WBX851991:WBX851999 WLT851991:WLT851999 WVP851991:WVP851999 H917527:H917535 JD917527:JD917535 SZ917527:SZ917535 ACV917527:ACV917535 AMR917527:AMR917535 AWN917527:AWN917535 BGJ917527:BGJ917535 BQF917527:BQF917535 CAB917527:CAB917535 CJX917527:CJX917535 CTT917527:CTT917535 DDP917527:DDP917535 DNL917527:DNL917535 DXH917527:DXH917535 EHD917527:EHD917535 EQZ917527:EQZ917535 FAV917527:FAV917535 FKR917527:FKR917535 FUN917527:FUN917535 GEJ917527:GEJ917535 GOF917527:GOF917535 GYB917527:GYB917535 HHX917527:HHX917535 HRT917527:HRT917535 IBP917527:IBP917535 ILL917527:ILL917535 IVH917527:IVH917535 JFD917527:JFD917535 JOZ917527:JOZ917535 JYV917527:JYV917535 KIR917527:KIR917535 KSN917527:KSN917535 LCJ917527:LCJ917535 LMF917527:LMF917535 LWB917527:LWB917535 MFX917527:MFX917535 MPT917527:MPT917535 MZP917527:MZP917535 NJL917527:NJL917535 NTH917527:NTH917535 ODD917527:ODD917535 OMZ917527:OMZ917535 OWV917527:OWV917535 PGR917527:PGR917535 PQN917527:PQN917535 QAJ917527:QAJ917535 QKF917527:QKF917535 QUB917527:QUB917535 RDX917527:RDX917535 RNT917527:RNT917535 RXP917527:RXP917535 SHL917527:SHL917535 SRH917527:SRH917535 TBD917527:TBD917535 TKZ917527:TKZ917535 TUV917527:TUV917535 UER917527:UER917535 UON917527:UON917535 UYJ917527:UYJ917535 VIF917527:VIF917535 VSB917527:VSB917535 WBX917527:WBX917535 WLT917527:WLT917535 WVP917527:WVP917535 H983063:H983071 JD983063:JD983071 SZ983063:SZ983071 ACV983063:ACV983071 AMR983063:AMR983071 AWN983063:AWN983071 BGJ983063:BGJ983071 BQF983063:BQF983071 CAB983063:CAB983071 CJX983063:CJX983071 CTT983063:CTT983071 DDP983063:DDP983071 DNL983063:DNL983071 DXH983063:DXH983071 EHD983063:EHD983071 EQZ983063:EQZ983071 FAV983063:FAV983071 FKR983063:FKR983071 FUN983063:FUN983071 GEJ983063:GEJ983071 GOF983063:GOF983071 GYB983063:GYB983071 HHX983063:HHX983071 HRT983063:HRT983071 IBP983063:IBP983071 ILL983063:ILL983071 IVH983063:IVH983071 JFD983063:JFD983071 JOZ983063:JOZ983071 JYV983063:JYV983071 KIR983063:KIR983071 KSN983063:KSN983071 LCJ983063:LCJ983071 LMF983063:LMF983071 LWB983063:LWB983071 MFX983063:MFX983071 MPT983063:MPT983071 MZP983063:MZP983071 NJL983063:NJL983071 NTH983063:NTH983071 ODD983063:ODD983071 OMZ983063:OMZ983071 OWV983063:OWV983071 PGR983063:PGR983071 PQN983063:PQN983071 QAJ983063:QAJ983071 QKF983063:QKF983071 QUB983063:QUB983071 RDX983063:RDX983071 RNT983063:RNT983071 RXP983063:RXP983071 SHL983063:SHL983071 SRH983063:SRH983071 TBD983063:TBD983071 TKZ983063:TKZ983071 TUV983063:TUV983071 UER983063:UER983071 UON983063:UON983071 UYJ983063:UYJ983071 VIF983063:VIF983071 VSB983063:VSB983071 WBX983063:WBX983071 WLT983063:WLT983071 WVP983063:WVP983071 B22:C22 IX22:IY22 ST22:SU22 ACP22:ACQ22 AML22:AMM22 AWH22:AWI22 BGD22:BGE22 BPZ22:BQA22 BZV22:BZW22 CJR22:CJS22 CTN22:CTO22 DDJ22:DDK22 DNF22:DNG22 DXB22:DXC22 EGX22:EGY22 EQT22:EQU22 FAP22:FAQ22 FKL22:FKM22 FUH22:FUI22 GED22:GEE22 GNZ22:GOA22 GXV22:GXW22 HHR22:HHS22 HRN22:HRO22 IBJ22:IBK22 ILF22:ILG22 IVB22:IVC22 JEX22:JEY22 JOT22:JOU22 JYP22:JYQ22 KIL22:KIM22 KSH22:KSI22 LCD22:LCE22 LLZ22:LMA22 LVV22:LVW22 MFR22:MFS22 MPN22:MPO22 MZJ22:MZK22 NJF22:NJG22 NTB22:NTC22 OCX22:OCY22 OMT22:OMU22 OWP22:OWQ22 PGL22:PGM22 PQH22:PQI22 QAD22:QAE22 QJZ22:QKA22 QTV22:QTW22 RDR22:RDS22 RNN22:RNO22 RXJ22:RXK22 SHF22:SHG22 SRB22:SRC22 TAX22:TAY22 TKT22:TKU22 TUP22:TUQ22 UEL22:UEM22 UOH22:UOI22 UYD22:UYE22 VHZ22:VIA22 VRV22:VRW22 WBR22:WBS22 WLN22:WLO22 WVJ22:WVK22 B65558:C65558 IX65558:IY65558 ST65558:SU65558 ACP65558:ACQ65558 AML65558:AMM65558 AWH65558:AWI65558 BGD65558:BGE65558 BPZ65558:BQA65558 BZV65558:BZW65558 CJR65558:CJS65558 CTN65558:CTO65558 DDJ65558:DDK65558 DNF65558:DNG65558 DXB65558:DXC65558 EGX65558:EGY65558 EQT65558:EQU65558 FAP65558:FAQ65558 FKL65558:FKM65558 FUH65558:FUI65558 GED65558:GEE65558 GNZ65558:GOA65558 GXV65558:GXW65558 HHR65558:HHS65558 HRN65558:HRO65558 IBJ65558:IBK65558 ILF65558:ILG65558 IVB65558:IVC65558 JEX65558:JEY65558 JOT65558:JOU65558 JYP65558:JYQ65558 KIL65558:KIM65558 KSH65558:KSI65558 LCD65558:LCE65558 LLZ65558:LMA65558 LVV65558:LVW65558 MFR65558:MFS65558 MPN65558:MPO65558 MZJ65558:MZK65558 NJF65558:NJG65558 NTB65558:NTC65558 OCX65558:OCY65558 OMT65558:OMU65558 OWP65558:OWQ65558 PGL65558:PGM65558 PQH65558:PQI65558 QAD65558:QAE65558 QJZ65558:QKA65558 QTV65558:QTW65558 RDR65558:RDS65558 RNN65558:RNO65558 RXJ65558:RXK65558 SHF65558:SHG65558 SRB65558:SRC65558 TAX65558:TAY65558 TKT65558:TKU65558 TUP65558:TUQ65558 UEL65558:UEM65558 UOH65558:UOI65558 UYD65558:UYE65558 VHZ65558:VIA65558 VRV65558:VRW65558 WBR65558:WBS65558 WLN65558:WLO65558 WVJ65558:WVK65558 B131094:C131094 IX131094:IY131094 ST131094:SU131094 ACP131094:ACQ131094 AML131094:AMM131094 AWH131094:AWI131094 BGD131094:BGE131094 BPZ131094:BQA131094 BZV131094:BZW131094 CJR131094:CJS131094 CTN131094:CTO131094 DDJ131094:DDK131094 DNF131094:DNG131094 DXB131094:DXC131094 EGX131094:EGY131094 EQT131094:EQU131094 FAP131094:FAQ131094 FKL131094:FKM131094 FUH131094:FUI131094 GED131094:GEE131094 GNZ131094:GOA131094 GXV131094:GXW131094 HHR131094:HHS131094 HRN131094:HRO131094 IBJ131094:IBK131094 ILF131094:ILG131094 IVB131094:IVC131094 JEX131094:JEY131094 JOT131094:JOU131094 JYP131094:JYQ131094 KIL131094:KIM131094 KSH131094:KSI131094 LCD131094:LCE131094 LLZ131094:LMA131094 LVV131094:LVW131094 MFR131094:MFS131094 MPN131094:MPO131094 MZJ131094:MZK131094 NJF131094:NJG131094 NTB131094:NTC131094 OCX131094:OCY131094 OMT131094:OMU131094 OWP131094:OWQ131094 PGL131094:PGM131094 PQH131094:PQI131094 QAD131094:QAE131094 QJZ131094:QKA131094 QTV131094:QTW131094 RDR131094:RDS131094 RNN131094:RNO131094 RXJ131094:RXK131094 SHF131094:SHG131094 SRB131094:SRC131094 TAX131094:TAY131094 TKT131094:TKU131094 TUP131094:TUQ131094 UEL131094:UEM131094 UOH131094:UOI131094 UYD131094:UYE131094 VHZ131094:VIA131094 VRV131094:VRW131094 WBR131094:WBS131094 WLN131094:WLO131094 WVJ131094:WVK131094 B196630:C196630 IX196630:IY196630 ST196630:SU196630 ACP196630:ACQ196630 AML196630:AMM196630 AWH196630:AWI196630 BGD196630:BGE196630 BPZ196630:BQA196630 BZV196630:BZW196630 CJR196630:CJS196630 CTN196630:CTO196630 DDJ196630:DDK196630 DNF196630:DNG196630 DXB196630:DXC196630 EGX196630:EGY196630 EQT196630:EQU196630 FAP196630:FAQ196630 FKL196630:FKM196630 FUH196630:FUI196630 GED196630:GEE196630 GNZ196630:GOA196630 GXV196630:GXW196630 HHR196630:HHS196630 HRN196630:HRO196630 IBJ196630:IBK196630 ILF196630:ILG196630 IVB196630:IVC196630 JEX196630:JEY196630 JOT196630:JOU196630 JYP196630:JYQ196630 KIL196630:KIM196630 KSH196630:KSI196630 LCD196630:LCE196630 LLZ196630:LMA196630 LVV196630:LVW196630 MFR196630:MFS196630 MPN196630:MPO196630 MZJ196630:MZK196630 NJF196630:NJG196630 NTB196630:NTC196630 OCX196630:OCY196630 OMT196630:OMU196630 OWP196630:OWQ196630 PGL196630:PGM196630 PQH196630:PQI196630 QAD196630:QAE196630 QJZ196630:QKA196630 QTV196630:QTW196630 RDR196630:RDS196630 RNN196630:RNO196630 RXJ196630:RXK196630 SHF196630:SHG196630 SRB196630:SRC196630 TAX196630:TAY196630 TKT196630:TKU196630 TUP196630:TUQ196630 UEL196630:UEM196630 UOH196630:UOI196630 UYD196630:UYE196630 VHZ196630:VIA196630 VRV196630:VRW196630 WBR196630:WBS196630 WLN196630:WLO196630 WVJ196630:WVK196630 B262166:C262166 IX262166:IY262166 ST262166:SU262166 ACP262166:ACQ262166 AML262166:AMM262166 AWH262166:AWI262166 BGD262166:BGE262166 BPZ262166:BQA262166 BZV262166:BZW262166 CJR262166:CJS262166 CTN262166:CTO262166 DDJ262166:DDK262166 DNF262166:DNG262166 DXB262166:DXC262166 EGX262166:EGY262166 EQT262166:EQU262166 FAP262166:FAQ262166 FKL262166:FKM262166 FUH262166:FUI262166 GED262166:GEE262166 GNZ262166:GOA262166 GXV262166:GXW262166 HHR262166:HHS262166 HRN262166:HRO262166 IBJ262166:IBK262166 ILF262166:ILG262166 IVB262166:IVC262166 JEX262166:JEY262166 JOT262166:JOU262166 JYP262166:JYQ262166 KIL262166:KIM262166 KSH262166:KSI262166 LCD262166:LCE262166 LLZ262166:LMA262166 LVV262166:LVW262166 MFR262166:MFS262166 MPN262166:MPO262166 MZJ262166:MZK262166 NJF262166:NJG262166 NTB262166:NTC262166 OCX262166:OCY262166 OMT262166:OMU262166 OWP262166:OWQ262166 PGL262166:PGM262166 PQH262166:PQI262166 QAD262166:QAE262166 QJZ262166:QKA262166 QTV262166:QTW262166 RDR262166:RDS262166 RNN262166:RNO262166 RXJ262166:RXK262166 SHF262166:SHG262166 SRB262166:SRC262166 TAX262166:TAY262166 TKT262166:TKU262166 TUP262166:TUQ262166 UEL262166:UEM262166 UOH262166:UOI262166 UYD262166:UYE262166 VHZ262166:VIA262166 VRV262166:VRW262166 WBR262166:WBS262166 WLN262166:WLO262166 WVJ262166:WVK262166 B327702:C327702 IX327702:IY327702 ST327702:SU327702 ACP327702:ACQ327702 AML327702:AMM327702 AWH327702:AWI327702 BGD327702:BGE327702 BPZ327702:BQA327702 BZV327702:BZW327702 CJR327702:CJS327702 CTN327702:CTO327702 DDJ327702:DDK327702 DNF327702:DNG327702 DXB327702:DXC327702 EGX327702:EGY327702 EQT327702:EQU327702 FAP327702:FAQ327702 FKL327702:FKM327702 FUH327702:FUI327702 GED327702:GEE327702 GNZ327702:GOA327702 GXV327702:GXW327702 HHR327702:HHS327702 HRN327702:HRO327702 IBJ327702:IBK327702 ILF327702:ILG327702 IVB327702:IVC327702 JEX327702:JEY327702 JOT327702:JOU327702 JYP327702:JYQ327702 KIL327702:KIM327702 KSH327702:KSI327702 LCD327702:LCE327702 LLZ327702:LMA327702 LVV327702:LVW327702 MFR327702:MFS327702 MPN327702:MPO327702 MZJ327702:MZK327702 NJF327702:NJG327702 NTB327702:NTC327702 OCX327702:OCY327702 OMT327702:OMU327702 OWP327702:OWQ327702 PGL327702:PGM327702 PQH327702:PQI327702 QAD327702:QAE327702 QJZ327702:QKA327702 QTV327702:QTW327702 RDR327702:RDS327702 RNN327702:RNO327702 RXJ327702:RXK327702 SHF327702:SHG327702 SRB327702:SRC327702 TAX327702:TAY327702 TKT327702:TKU327702 TUP327702:TUQ327702 UEL327702:UEM327702 UOH327702:UOI327702 UYD327702:UYE327702 VHZ327702:VIA327702 VRV327702:VRW327702 WBR327702:WBS327702 WLN327702:WLO327702 WVJ327702:WVK327702 B393238:C393238 IX393238:IY393238 ST393238:SU393238 ACP393238:ACQ393238 AML393238:AMM393238 AWH393238:AWI393238 BGD393238:BGE393238 BPZ393238:BQA393238 BZV393238:BZW393238 CJR393238:CJS393238 CTN393238:CTO393238 DDJ393238:DDK393238 DNF393238:DNG393238 DXB393238:DXC393238 EGX393238:EGY393238 EQT393238:EQU393238 FAP393238:FAQ393238 FKL393238:FKM393238 FUH393238:FUI393238 GED393238:GEE393238 GNZ393238:GOA393238 GXV393238:GXW393238 HHR393238:HHS393238 HRN393238:HRO393238 IBJ393238:IBK393238 ILF393238:ILG393238 IVB393238:IVC393238 JEX393238:JEY393238 JOT393238:JOU393238 JYP393238:JYQ393238 KIL393238:KIM393238 KSH393238:KSI393238 LCD393238:LCE393238 LLZ393238:LMA393238 LVV393238:LVW393238 MFR393238:MFS393238 MPN393238:MPO393238 MZJ393238:MZK393238 NJF393238:NJG393238 NTB393238:NTC393238 OCX393238:OCY393238 OMT393238:OMU393238 OWP393238:OWQ393238 PGL393238:PGM393238 PQH393238:PQI393238 QAD393238:QAE393238 QJZ393238:QKA393238 QTV393238:QTW393238 RDR393238:RDS393238 RNN393238:RNO393238 RXJ393238:RXK393238 SHF393238:SHG393238 SRB393238:SRC393238 TAX393238:TAY393238 TKT393238:TKU393238 TUP393238:TUQ393238 UEL393238:UEM393238 UOH393238:UOI393238 UYD393238:UYE393238 VHZ393238:VIA393238 VRV393238:VRW393238 WBR393238:WBS393238 WLN393238:WLO393238 WVJ393238:WVK393238 B458774:C458774 IX458774:IY458774 ST458774:SU458774 ACP458774:ACQ458774 AML458774:AMM458774 AWH458774:AWI458774 BGD458774:BGE458774 BPZ458774:BQA458774 BZV458774:BZW458774 CJR458774:CJS458774 CTN458774:CTO458774 DDJ458774:DDK458774 DNF458774:DNG458774 DXB458774:DXC458774 EGX458774:EGY458774 EQT458774:EQU458774 FAP458774:FAQ458774 FKL458774:FKM458774 FUH458774:FUI458774 GED458774:GEE458774 GNZ458774:GOA458774 GXV458774:GXW458774 HHR458774:HHS458774 HRN458774:HRO458774 IBJ458774:IBK458774 ILF458774:ILG458774 IVB458774:IVC458774 JEX458774:JEY458774 JOT458774:JOU458774 JYP458774:JYQ458774 KIL458774:KIM458774 KSH458774:KSI458774 LCD458774:LCE458774 LLZ458774:LMA458774 LVV458774:LVW458774 MFR458774:MFS458774 MPN458774:MPO458774 MZJ458774:MZK458774 NJF458774:NJG458774 NTB458774:NTC458774 OCX458774:OCY458774 OMT458774:OMU458774 OWP458774:OWQ458774 PGL458774:PGM458774 PQH458774:PQI458774 QAD458774:QAE458774 QJZ458774:QKA458774 QTV458774:QTW458774 RDR458774:RDS458774 RNN458774:RNO458774 RXJ458774:RXK458774 SHF458774:SHG458774 SRB458774:SRC458774 TAX458774:TAY458774 TKT458774:TKU458774 TUP458774:TUQ458774 UEL458774:UEM458774 UOH458774:UOI458774 UYD458774:UYE458774 VHZ458774:VIA458774 VRV458774:VRW458774 WBR458774:WBS458774 WLN458774:WLO458774 WVJ458774:WVK458774 B524310:C524310 IX524310:IY524310 ST524310:SU524310 ACP524310:ACQ524310 AML524310:AMM524310 AWH524310:AWI524310 BGD524310:BGE524310 BPZ524310:BQA524310 BZV524310:BZW524310 CJR524310:CJS524310 CTN524310:CTO524310 DDJ524310:DDK524310 DNF524310:DNG524310 DXB524310:DXC524310 EGX524310:EGY524310 EQT524310:EQU524310 FAP524310:FAQ524310 FKL524310:FKM524310 FUH524310:FUI524310 GED524310:GEE524310 GNZ524310:GOA524310 GXV524310:GXW524310 HHR524310:HHS524310 HRN524310:HRO524310 IBJ524310:IBK524310 ILF524310:ILG524310 IVB524310:IVC524310 JEX524310:JEY524310 JOT524310:JOU524310 JYP524310:JYQ524310 KIL524310:KIM524310 KSH524310:KSI524310 LCD524310:LCE524310 LLZ524310:LMA524310 LVV524310:LVW524310 MFR524310:MFS524310 MPN524310:MPO524310 MZJ524310:MZK524310 NJF524310:NJG524310 NTB524310:NTC524310 OCX524310:OCY524310 OMT524310:OMU524310 OWP524310:OWQ524310 PGL524310:PGM524310 PQH524310:PQI524310 QAD524310:QAE524310 QJZ524310:QKA524310 QTV524310:QTW524310 RDR524310:RDS524310 RNN524310:RNO524310 RXJ524310:RXK524310 SHF524310:SHG524310 SRB524310:SRC524310 TAX524310:TAY524310 TKT524310:TKU524310 TUP524310:TUQ524310 UEL524310:UEM524310 UOH524310:UOI524310 UYD524310:UYE524310 VHZ524310:VIA524310 VRV524310:VRW524310 WBR524310:WBS524310 WLN524310:WLO524310 WVJ524310:WVK524310 B589846:C589846 IX589846:IY589846 ST589846:SU589846 ACP589846:ACQ589846 AML589846:AMM589846 AWH589846:AWI589846 BGD589846:BGE589846 BPZ589846:BQA589846 BZV589846:BZW589846 CJR589846:CJS589846 CTN589846:CTO589846 DDJ589846:DDK589846 DNF589846:DNG589846 DXB589846:DXC589846 EGX589846:EGY589846 EQT589846:EQU589846 FAP589846:FAQ589846 FKL589846:FKM589846 FUH589846:FUI589846 GED589846:GEE589846 GNZ589846:GOA589846 GXV589846:GXW589846 HHR589846:HHS589846 HRN589846:HRO589846 IBJ589846:IBK589846 ILF589846:ILG589846 IVB589846:IVC589846 JEX589846:JEY589846 JOT589846:JOU589846 JYP589846:JYQ589846 KIL589846:KIM589846 KSH589846:KSI589846 LCD589846:LCE589846 LLZ589846:LMA589846 LVV589846:LVW589846 MFR589846:MFS589846 MPN589846:MPO589846 MZJ589846:MZK589846 NJF589846:NJG589846 NTB589846:NTC589846 OCX589846:OCY589846 OMT589846:OMU589846 OWP589846:OWQ589846 PGL589846:PGM589846 PQH589846:PQI589846 QAD589846:QAE589846 QJZ589846:QKA589846 QTV589846:QTW589846 RDR589846:RDS589846 RNN589846:RNO589846 RXJ589846:RXK589846 SHF589846:SHG589846 SRB589846:SRC589846 TAX589846:TAY589846 TKT589846:TKU589846 TUP589846:TUQ589846 UEL589846:UEM589846 UOH589846:UOI589846 UYD589846:UYE589846 VHZ589846:VIA589846 VRV589846:VRW589846 WBR589846:WBS589846 WLN589846:WLO589846 WVJ589846:WVK589846 B655382:C655382 IX655382:IY655382 ST655382:SU655382 ACP655382:ACQ655382 AML655382:AMM655382 AWH655382:AWI655382 BGD655382:BGE655382 BPZ655382:BQA655382 BZV655382:BZW655382 CJR655382:CJS655382 CTN655382:CTO655382 DDJ655382:DDK655382 DNF655382:DNG655382 DXB655382:DXC655382 EGX655382:EGY655382 EQT655382:EQU655382 FAP655382:FAQ655382 FKL655382:FKM655382 FUH655382:FUI655382 GED655382:GEE655382 GNZ655382:GOA655382 GXV655382:GXW655382 HHR655382:HHS655382 HRN655382:HRO655382 IBJ655382:IBK655382 ILF655382:ILG655382 IVB655382:IVC655382 JEX655382:JEY655382 JOT655382:JOU655382 JYP655382:JYQ655382 KIL655382:KIM655382 KSH655382:KSI655382 LCD655382:LCE655382 LLZ655382:LMA655382 LVV655382:LVW655382 MFR655382:MFS655382 MPN655382:MPO655382 MZJ655382:MZK655382 NJF655382:NJG655382 NTB655382:NTC655382 OCX655382:OCY655382 OMT655382:OMU655382 OWP655382:OWQ655382 PGL655382:PGM655382 PQH655382:PQI655382 QAD655382:QAE655382 QJZ655382:QKA655382 QTV655382:QTW655382 RDR655382:RDS655382 RNN655382:RNO655382 RXJ655382:RXK655382 SHF655382:SHG655382 SRB655382:SRC655382 TAX655382:TAY655382 TKT655382:TKU655382 TUP655382:TUQ655382 UEL655382:UEM655382 UOH655382:UOI655382 UYD655382:UYE655382 VHZ655382:VIA655382 VRV655382:VRW655382 WBR655382:WBS655382 WLN655382:WLO655382 WVJ655382:WVK655382 B720918:C720918 IX720918:IY720918 ST720918:SU720918 ACP720918:ACQ720918 AML720918:AMM720918 AWH720918:AWI720918 BGD720918:BGE720918 BPZ720918:BQA720918 BZV720918:BZW720918 CJR720918:CJS720918 CTN720918:CTO720918 DDJ720918:DDK720918 DNF720918:DNG720918 DXB720918:DXC720918 EGX720918:EGY720918 EQT720918:EQU720918 FAP720918:FAQ720918 FKL720918:FKM720918 FUH720918:FUI720918 GED720918:GEE720918 GNZ720918:GOA720918 GXV720918:GXW720918 HHR720918:HHS720918 HRN720918:HRO720918 IBJ720918:IBK720918 ILF720918:ILG720918 IVB720918:IVC720918 JEX720918:JEY720918 JOT720918:JOU720918 JYP720918:JYQ720918 KIL720918:KIM720918 KSH720918:KSI720918 LCD720918:LCE720918 LLZ720918:LMA720918 LVV720918:LVW720918 MFR720918:MFS720918 MPN720918:MPO720918 MZJ720918:MZK720918 NJF720918:NJG720918 NTB720918:NTC720918 OCX720918:OCY720918 OMT720918:OMU720918 OWP720918:OWQ720918 PGL720918:PGM720918 PQH720918:PQI720918 QAD720918:QAE720918 QJZ720918:QKA720918 QTV720918:QTW720918 RDR720918:RDS720918 RNN720918:RNO720918 RXJ720918:RXK720918 SHF720918:SHG720918 SRB720918:SRC720918 TAX720918:TAY720918 TKT720918:TKU720918 TUP720918:TUQ720918 UEL720918:UEM720918 UOH720918:UOI720918 UYD720918:UYE720918 VHZ720918:VIA720918 VRV720918:VRW720918 WBR720918:WBS720918 WLN720918:WLO720918 WVJ720918:WVK720918 B786454:C786454 IX786454:IY786454 ST786454:SU786454 ACP786454:ACQ786454 AML786454:AMM786454 AWH786454:AWI786454 BGD786454:BGE786454 BPZ786454:BQA786454 BZV786454:BZW786454 CJR786454:CJS786454 CTN786454:CTO786454 DDJ786454:DDK786454 DNF786454:DNG786454 DXB786454:DXC786454 EGX786454:EGY786454 EQT786454:EQU786454 FAP786454:FAQ786454 FKL786454:FKM786454 FUH786454:FUI786454 GED786454:GEE786454 GNZ786454:GOA786454 GXV786454:GXW786454 HHR786454:HHS786454 HRN786454:HRO786454 IBJ786454:IBK786454 ILF786454:ILG786454 IVB786454:IVC786454 JEX786454:JEY786454 JOT786454:JOU786454 JYP786454:JYQ786454 KIL786454:KIM786454 KSH786454:KSI786454 LCD786454:LCE786454 LLZ786454:LMA786454 LVV786454:LVW786454 MFR786454:MFS786454 MPN786454:MPO786454 MZJ786454:MZK786454 NJF786454:NJG786454 NTB786454:NTC786454 OCX786454:OCY786454 OMT786454:OMU786454 OWP786454:OWQ786454 PGL786454:PGM786454 PQH786454:PQI786454 QAD786454:QAE786454 QJZ786454:QKA786454 QTV786454:QTW786454 RDR786454:RDS786454 RNN786454:RNO786454 RXJ786454:RXK786454 SHF786454:SHG786454 SRB786454:SRC786454 TAX786454:TAY786454 TKT786454:TKU786454 TUP786454:TUQ786454 UEL786454:UEM786454 UOH786454:UOI786454 UYD786454:UYE786454 VHZ786454:VIA786454 VRV786454:VRW786454 WBR786454:WBS786454 WLN786454:WLO786454 WVJ786454:WVK786454 B851990:C851990 IX851990:IY851990 ST851990:SU851990 ACP851990:ACQ851990 AML851990:AMM851990 AWH851990:AWI851990 BGD851990:BGE851990 BPZ851990:BQA851990 BZV851990:BZW851990 CJR851990:CJS851990 CTN851990:CTO851990 DDJ851990:DDK851990 DNF851990:DNG851990 DXB851990:DXC851990 EGX851990:EGY851990 EQT851990:EQU851990 FAP851990:FAQ851990 FKL851990:FKM851990 FUH851990:FUI851990 GED851990:GEE851990 GNZ851990:GOA851990 GXV851990:GXW851990 HHR851990:HHS851990 HRN851990:HRO851990 IBJ851990:IBK851990 ILF851990:ILG851990 IVB851990:IVC851990 JEX851990:JEY851990 JOT851990:JOU851990 JYP851990:JYQ851990 KIL851990:KIM851990 KSH851990:KSI851990 LCD851990:LCE851990 LLZ851990:LMA851990 LVV851990:LVW851990 MFR851990:MFS851990 MPN851990:MPO851990 MZJ851990:MZK851990 NJF851990:NJG851990 NTB851990:NTC851990 OCX851990:OCY851990 OMT851990:OMU851990 OWP851990:OWQ851990 PGL851990:PGM851990 PQH851990:PQI851990 QAD851990:QAE851990 QJZ851990:QKA851990 QTV851990:QTW851990 RDR851990:RDS851990 RNN851990:RNO851990 RXJ851990:RXK851990 SHF851990:SHG851990 SRB851990:SRC851990 TAX851990:TAY851990 TKT851990:TKU851990 TUP851990:TUQ851990 UEL851990:UEM851990 UOH851990:UOI851990 UYD851990:UYE851990 VHZ851990:VIA851990 VRV851990:VRW851990 WBR851990:WBS851990 WLN851990:WLO851990 WVJ851990:WVK851990 B917526:C917526 IX917526:IY917526 ST917526:SU917526 ACP917526:ACQ917526 AML917526:AMM917526 AWH917526:AWI917526 BGD917526:BGE917526 BPZ917526:BQA917526 BZV917526:BZW917526 CJR917526:CJS917526 CTN917526:CTO917526 DDJ917526:DDK917526 DNF917526:DNG917526 DXB917526:DXC917526 EGX917526:EGY917526 EQT917526:EQU917526 FAP917526:FAQ917526 FKL917526:FKM917526 FUH917526:FUI917526 GED917526:GEE917526 GNZ917526:GOA917526 GXV917526:GXW917526 HHR917526:HHS917526 HRN917526:HRO917526 IBJ917526:IBK917526 ILF917526:ILG917526 IVB917526:IVC917526 JEX917526:JEY917526 JOT917526:JOU917526 JYP917526:JYQ917526 KIL917526:KIM917526 KSH917526:KSI917526 LCD917526:LCE917526 LLZ917526:LMA917526 LVV917526:LVW917526 MFR917526:MFS917526 MPN917526:MPO917526 MZJ917526:MZK917526 NJF917526:NJG917526 NTB917526:NTC917526 OCX917526:OCY917526 OMT917526:OMU917526 OWP917526:OWQ917526 PGL917526:PGM917526 PQH917526:PQI917526 QAD917526:QAE917526 QJZ917526:QKA917526 QTV917526:QTW917526 RDR917526:RDS917526 RNN917526:RNO917526 RXJ917526:RXK917526 SHF917526:SHG917526 SRB917526:SRC917526 TAX917526:TAY917526 TKT917526:TKU917526 TUP917526:TUQ917526 UEL917526:UEM917526 UOH917526:UOI917526 UYD917526:UYE917526 VHZ917526:VIA917526 VRV917526:VRW917526 WBR917526:WBS917526 WLN917526:WLO917526 WVJ917526:WVK917526 B983062:C983062 IX983062:IY983062 ST983062:SU983062 ACP983062:ACQ983062 AML983062:AMM983062 AWH983062:AWI983062 BGD983062:BGE983062 BPZ983062:BQA983062 BZV983062:BZW983062 CJR983062:CJS983062 CTN983062:CTO983062 DDJ983062:DDK983062 DNF983062:DNG983062 DXB983062:DXC983062 EGX983062:EGY983062 EQT983062:EQU983062 FAP983062:FAQ983062 FKL983062:FKM983062 FUH983062:FUI983062 GED983062:GEE983062 GNZ983062:GOA983062 GXV983062:GXW983062 HHR983062:HHS983062 HRN983062:HRO983062 IBJ983062:IBK983062 ILF983062:ILG983062 IVB983062:IVC983062 JEX983062:JEY983062 JOT983062:JOU983062 JYP983062:JYQ983062 KIL983062:KIM983062 KSH983062:KSI983062 LCD983062:LCE983062 LLZ983062:LMA983062 LVV983062:LVW983062 MFR983062:MFS983062 MPN983062:MPO983062 MZJ983062:MZK983062 NJF983062:NJG983062 NTB983062:NTC983062 OCX983062:OCY983062 OMT983062:OMU983062 OWP983062:OWQ983062 PGL983062:PGM983062 PQH983062:PQI983062 QAD983062:QAE983062 QJZ983062:QKA983062 QTV983062:QTW983062 RDR983062:RDS983062 RNN983062:RNO983062 RXJ983062:RXK983062 SHF983062:SHG983062 SRB983062:SRC983062 TAX983062:TAY983062 TKT983062:TKU983062 TUP983062:TUQ983062 UEL983062:UEM983062 UOH983062:UOI983062 UYD983062:UYE983062 VHZ983062:VIA983062 VRV983062:VRW983062 WBR983062:WBS983062 WLN983062:WLO983062 WVJ983062:WVK983062 H5:H7 JD5:JD7 SZ5:SZ7 ACV5:ACV7 AMR5:AMR7 AWN5:AWN7 BGJ5:BGJ7 BQF5:BQF7 CAB5:CAB7 CJX5:CJX7 CTT5:CTT7 DDP5:DDP7 DNL5:DNL7 DXH5:DXH7 EHD5:EHD7 EQZ5:EQZ7 FAV5:FAV7 FKR5:FKR7 FUN5:FUN7 GEJ5:GEJ7 GOF5:GOF7 GYB5:GYB7 HHX5:HHX7 HRT5:HRT7 IBP5:IBP7 ILL5:ILL7 IVH5:IVH7 JFD5:JFD7 JOZ5:JOZ7 JYV5:JYV7 KIR5:KIR7 KSN5:KSN7 LCJ5:LCJ7 LMF5:LMF7 LWB5:LWB7 MFX5:MFX7 MPT5:MPT7 MZP5:MZP7 NJL5:NJL7 NTH5:NTH7 ODD5:ODD7 OMZ5:OMZ7 OWV5:OWV7 PGR5:PGR7 PQN5:PQN7 QAJ5:QAJ7 QKF5:QKF7 QUB5:QUB7 RDX5:RDX7 RNT5:RNT7 RXP5:RXP7 SHL5:SHL7 SRH5:SRH7 TBD5:TBD7 TKZ5:TKZ7 TUV5:TUV7 UER5:UER7 UON5:UON7 UYJ5:UYJ7 VIF5:VIF7 VSB5:VSB7 WBX5:WBX7 WLT5:WLT7 WVP5:WVP7 H65541:H65543 JD65541:JD65543 SZ65541:SZ65543 ACV65541:ACV65543 AMR65541:AMR65543 AWN65541:AWN65543 BGJ65541:BGJ65543 BQF65541:BQF65543 CAB65541:CAB65543 CJX65541:CJX65543 CTT65541:CTT65543 DDP65541:DDP65543 DNL65541:DNL65543 DXH65541:DXH65543 EHD65541:EHD65543 EQZ65541:EQZ65543 FAV65541:FAV65543 FKR65541:FKR65543 FUN65541:FUN65543 GEJ65541:GEJ65543 GOF65541:GOF65543 GYB65541:GYB65543 HHX65541:HHX65543 HRT65541:HRT65543 IBP65541:IBP65543 ILL65541:ILL65543 IVH65541:IVH65543 JFD65541:JFD65543 JOZ65541:JOZ65543 JYV65541:JYV65543 KIR65541:KIR65543 KSN65541:KSN65543 LCJ65541:LCJ65543 LMF65541:LMF65543 LWB65541:LWB65543 MFX65541:MFX65543 MPT65541:MPT65543 MZP65541:MZP65543 NJL65541:NJL65543 NTH65541:NTH65543 ODD65541:ODD65543 OMZ65541:OMZ65543 OWV65541:OWV65543 PGR65541:PGR65543 PQN65541:PQN65543 QAJ65541:QAJ65543 QKF65541:QKF65543 QUB65541:QUB65543 RDX65541:RDX65543 RNT65541:RNT65543 RXP65541:RXP65543 SHL65541:SHL65543 SRH65541:SRH65543 TBD65541:TBD65543 TKZ65541:TKZ65543 TUV65541:TUV65543 UER65541:UER65543 UON65541:UON65543 UYJ65541:UYJ65543 VIF65541:VIF65543 VSB65541:VSB65543 WBX65541:WBX65543 WLT65541:WLT65543 WVP65541:WVP65543 H131077:H131079 JD131077:JD131079 SZ131077:SZ131079 ACV131077:ACV131079 AMR131077:AMR131079 AWN131077:AWN131079 BGJ131077:BGJ131079 BQF131077:BQF131079 CAB131077:CAB131079 CJX131077:CJX131079 CTT131077:CTT131079 DDP131077:DDP131079 DNL131077:DNL131079 DXH131077:DXH131079 EHD131077:EHD131079 EQZ131077:EQZ131079 FAV131077:FAV131079 FKR131077:FKR131079 FUN131077:FUN131079 GEJ131077:GEJ131079 GOF131077:GOF131079 GYB131077:GYB131079 HHX131077:HHX131079 HRT131077:HRT131079 IBP131077:IBP131079 ILL131077:ILL131079 IVH131077:IVH131079 JFD131077:JFD131079 JOZ131077:JOZ131079 JYV131077:JYV131079 KIR131077:KIR131079 KSN131077:KSN131079 LCJ131077:LCJ131079 LMF131077:LMF131079 LWB131077:LWB131079 MFX131077:MFX131079 MPT131077:MPT131079 MZP131077:MZP131079 NJL131077:NJL131079 NTH131077:NTH131079 ODD131077:ODD131079 OMZ131077:OMZ131079 OWV131077:OWV131079 PGR131077:PGR131079 PQN131077:PQN131079 QAJ131077:QAJ131079 QKF131077:QKF131079 QUB131077:QUB131079 RDX131077:RDX131079 RNT131077:RNT131079 RXP131077:RXP131079 SHL131077:SHL131079 SRH131077:SRH131079 TBD131077:TBD131079 TKZ131077:TKZ131079 TUV131077:TUV131079 UER131077:UER131079 UON131077:UON131079 UYJ131077:UYJ131079 VIF131077:VIF131079 VSB131077:VSB131079 WBX131077:WBX131079 WLT131077:WLT131079 WVP131077:WVP131079 H196613:H196615 JD196613:JD196615 SZ196613:SZ196615 ACV196613:ACV196615 AMR196613:AMR196615 AWN196613:AWN196615 BGJ196613:BGJ196615 BQF196613:BQF196615 CAB196613:CAB196615 CJX196613:CJX196615 CTT196613:CTT196615 DDP196613:DDP196615 DNL196613:DNL196615 DXH196613:DXH196615 EHD196613:EHD196615 EQZ196613:EQZ196615 FAV196613:FAV196615 FKR196613:FKR196615 FUN196613:FUN196615 GEJ196613:GEJ196615 GOF196613:GOF196615 GYB196613:GYB196615 HHX196613:HHX196615 HRT196613:HRT196615 IBP196613:IBP196615 ILL196613:ILL196615 IVH196613:IVH196615 JFD196613:JFD196615 JOZ196613:JOZ196615 JYV196613:JYV196615 KIR196613:KIR196615 KSN196613:KSN196615 LCJ196613:LCJ196615 LMF196613:LMF196615 LWB196613:LWB196615 MFX196613:MFX196615 MPT196613:MPT196615 MZP196613:MZP196615 NJL196613:NJL196615 NTH196613:NTH196615 ODD196613:ODD196615 OMZ196613:OMZ196615 OWV196613:OWV196615 PGR196613:PGR196615 PQN196613:PQN196615 QAJ196613:QAJ196615 QKF196613:QKF196615 QUB196613:QUB196615 RDX196613:RDX196615 RNT196613:RNT196615 RXP196613:RXP196615 SHL196613:SHL196615 SRH196613:SRH196615 TBD196613:TBD196615 TKZ196613:TKZ196615 TUV196613:TUV196615 UER196613:UER196615 UON196613:UON196615 UYJ196613:UYJ196615 VIF196613:VIF196615 VSB196613:VSB196615 WBX196613:WBX196615 WLT196613:WLT196615 WVP196613:WVP196615 H262149:H262151 JD262149:JD262151 SZ262149:SZ262151 ACV262149:ACV262151 AMR262149:AMR262151 AWN262149:AWN262151 BGJ262149:BGJ262151 BQF262149:BQF262151 CAB262149:CAB262151 CJX262149:CJX262151 CTT262149:CTT262151 DDP262149:DDP262151 DNL262149:DNL262151 DXH262149:DXH262151 EHD262149:EHD262151 EQZ262149:EQZ262151 FAV262149:FAV262151 FKR262149:FKR262151 FUN262149:FUN262151 GEJ262149:GEJ262151 GOF262149:GOF262151 GYB262149:GYB262151 HHX262149:HHX262151 HRT262149:HRT262151 IBP262149:IBP262151 ILL262149:ILL262151 IVH262149:IVH262151 JFD262149:JFD262151 JOZ262149:JOZ262151 JYV262149:JYV262151 KIR262149:KIR262151 KSN262149:KSN262151 LCJ262149:LCJ262151 LMF262149:LMF262151 LWB262149:LWB262151 MFX262149:MFX262151 MPT262149:MPT262151 MZP262149:MZP262151 NJL262149:NJL262151 NTH262149:NTH262151 ODD262149:ODD262151 OMZ262149:OMZ262151 OWV262149:OWV262151 PGR262149:PGR262151 PQN262149:PQN262151 QAJ262149:QAJ262151 QKF262149:QKF262151 QUB262149:QUB262151 RDX262149:RDX262151 RNT262149:RNT262151 RXP262149:RXP262151 SHL262149:SHL262151 SRH262149:SRH262151 TBD262149:TBD262151 TKZ262149:TKZ262151 TUV262149:TUV262151 UER262149:UER262151 UON262149:UON262151 UYJ262149:UYJ262151 VIF262149:VIF262151 VSB262149:VSB262151 WBX262149:WBX262151 WLT262149:WLT262151 WVP262149:WVP262151 H327685:H327687 JD327685:JD327687 SZ327685:SZ327687 ACV327685:ACV327687 AMR327685:AMR327687 AWN327685:AWN327687 BGJ327685:BGJ327687 BQF327685:BQF327687 CAB327685:CAB327687 CJX327685:CJX327687 CTT327685:CTT327687 DDP327685:DDP327687 DNL327685:DNL327687 DXH327685:DXH327687 EHD327685:EHD327687 EQZ327685:EQZ327687 FAV327685:FAV327687 FKR327685:FKR327687 FUN327685:FUN327687 GEJ327685:GEJ327687 GOF327685:GOF327687 GYB327685:GYB327687 HHX327685:HHX327687 HRT327685:HRT327687 IBP327685:IBP327687 ILL327685:ILL327687 IVH327685:IVH327687 JFD327685:JFD327687 JOZ327685:JOZ327687 JYV327685:JYV327687 KIR327685:KIR327687 KSN327685:KSN327687 LCJ327685:LCJ327687 LMF327685:LMF327687 LWB327685:LWB327687 MFX327685:MFX327687 MPT327685:MPT327687 MZP327685:MZP327687 NJL327685:NJL327687 NTH327685:NTH327687 ODD327685:ODD327687 OMZ327685:OMZ327687 OWV327685:OWV327687 PGR327685:PGR327687 PQN327685:PQN327687 QAJ327685:QAJ327687 QKF327685:QKF327687 QUB327685:QUB327687 RDX327685:RDX327687 RNT327685:RNT327687 RXP327685:RXP327687 SHL327685:SHL327687 SRH327685:SRH327687 TBD327685:TBD327687 TKZ327685:TKZ327687 TUV327685:TUV327687 UER327685:UER327687 UON327685:UON327687 UYJ327685:UYJ327687 VIF327685:VIF327687 VSB327685:VSB327687 WBX327685:WBX327687 WLT327685:WLT327687 WVP327685:WVP327687 H393221:H393223 JD393221:JD393223 SZ393221:SZ393223 ACV393221:ACV393223 AMR393221:AMR393223 AWN393221:AWN393223 BGJ393221:BGJ393223 BQF393221:BQF393223 CAB393221:CAB393223 CJX393221:CJX393223 CTT393221:CTT393223 DDP393221:DDP393223 DNL393221:DNL393223 DXH393221:DXH393223 EHD393221:EHD393223 EQZ393221:EQZ393223 FAV393221:FAV393223 FKR393221:FKR393223 FUN393221:FUN393223 GEJ393221:GEJ393223 GOF393221:GOF393223 GYB393221:GYB393223 HHX393221:HHX393223 HRT393221:HRT393223 IBP393221:IBP393223 ILL393221:ILL393223 IVH393221:IVH393223 JFD393221:JFD393223 JOZ393221:JOZ393223 JYV393221:JYV393223 KIR393221:KIR393223 KSN393221:KSN393223 LCJ393221:LCJ393223 LMF393221:LMF393223 LWB393221:LWB393223 MFX393221:MFX393223 MPT393221:MPT393223 MZP393221:MZP393223 NJL393221:NJL393223 NTH393221:NTH393223 ODD393221:ODD393223 OMZ393221:OMZ393223 OWV393221:OWV393223 PGR393221:PGR393223 PQN393221:PQN393223 QAJ393221:QAJ393223 QKF393221:QKF393223 QUB393221:QUB393223 RDX393221:RDX393223 RNT393221:RNT393223 RXP393221:RXP393223 SHL393221:SHL393223 SRH393221:SRH393223 TBD393221:TBD393223 TKZ393221:TKZ393223 TUV393221:TUV393223 UER393221:UER393223 UON393221:UON393223 UYJ393221:UYJ393223 VIF393221:VIF393223 VSB393221:VSB393223 WBX393221:WBX393223 WLT393221:WLT393223 WVP393221:WVP393223 H458757:H458759 JD458757:JD458759 SZ458757:SZ458759 ACV458757:ACV458759 AMR458757:AMR458759 AWN458757:AWN458759 BGJ458757:BGJ458759 BQF458757:BQF458759 CAB458757:CAB458759 CJX458757:CJX458759 CTT458757:CTT458759 DDP458757:DDP458759 DNL458757:DNL458759 DXH458757:DXH458759 EHD458757:EHD458759 EQZ458757:EQZ458759 FAV458757:FAV458759 FKR458757:FKR458759 FUN458757:FUN458759 GEJ458757:GEJ458759 GOF458757:GOF458759 GYB458757:GYB458759 HHX458757:HHX458759 HRT458757:HRT458759 IBP458757:IBP458759 ILL458757:ILL458759 IVH458757:IVH458759 JFD458757:JFD458759 JOZ458757:JOZ458759 JYV458757:JYV458759 KIR458757:KIR458759 KSN458757:KSN458759 LCJ458757:LCJ458759 LMF458757:LMF458759 LWB458757:LWB458759 MFX458757:MFX458759 MPT458757:MPT458759 MZP458757:MZP458759 NJL458757:NJL458759 NTH458757:NTH458759 ODD458757:ODD458759 OMZ458757:OMZ458759 OWV458757:OWV458759 PGR458757:PGR458759 PQN458757:PQN458759 QAJ458757:QAJ458759 QKF458757:QKF458759 QUB458757:QUB458759 RDX458757:RDX458759 RNT458757:RNT458759 RXP458757:RXP458759 SHL458757:SHL458759 SRH458757:SRH458759 TBD458757:TBD458759 TKZ458757:TKZ458759 TUV458757:TUV458759 UER458757:UER458759 UON458757:UON458759 UYJ458757:UYJ458759 VIF458757:VIF458759 VSB458757:VSB458759 WBX458757:WBX458759 WLT458757:WLT458759 WVP458757:WVP458759 H524293:H524295 JD524293:JD524295 SZ524293:SZ524295 ACV524293:ACV524295 AMR524293:AMR524295 AWN524293:AWN524295 BGJ524293:BGJ524295 BQF524293:BQF524295 CAB524293:CAB524295 CJX524293:CJX524295 CTT524293:CTT524295 DDP524293:DDP524295 DNL524293:DNL524295 DXH524293:DXH524295 EHD524293:EHD524295 EQZ524293:EQZ524295 FAV524293:FAV524295 FKR524293:FKR524295 FUN524293:FUN524295 GEJ524293:GEJ524295 GOF524293:GOF524295 GYB524293:GYB524295 HHX524293:HHX524295 HRT524293:HRT524295 IBP524293:IBP524295 ILL524293:ILL524295 IVH524293:IVH524295 JFD524293:JFD524295 JOZ524293:JOZ524295 JYV524293:JYV524295 KIR524293:KIR524295 KSN524293:KSN524295 LCJ524293:LCJ524295 LMF524293:LMF524295 LWB524293:LWB524295 MFX524293:MFX524295 MPT524293:MPT524295 MZP524293:MZP524295 NJL524293:NJL524295 NTH524293:NTH524295 ODD524293:ODD524295 OMZ524293:OMZ524295 OWV524293:OWV524295 PGR524293:PGR524295 PQN524293:PQN524295 QAJ524293:QAJ524295 QKF524293:QKF524295 QUB524293:QUB524295 RDX524293:RDX524295 RNT524293:RNT524295 RXP524293:RXP524295 SHL524293:SHL524295 SRH524293:SRH524295 TBD524293:TBD524295 TKZ524293:TKZ524295 TUV524293:TUV524295 UER524293:UER524295 UON524293:UON524295 UYJ524293:UYJ524295 VIF524293:VIF524295 VSB524293:VSB524295 WBX524293:WBX524295 WLT524293:WLT524295 WVP524293:WVP524295 H589829:H589831 JD589829:JD589831 SZ589829:SZ589831 ACV589829:ACV589831 AMR589829:AMR589831 AWN589829:AWN589831 BGJ589829:BGJ589831 BQF589829:BQF589831 CAB589829:CAB589831 CJX589829:CJX589831 CTT589829:CTT589831 DDP589829:DDP589831 DNL589829:DNL589831 DXH589829:DXH589831 EHD589829:EHD589831 EQZ589829:EQZ589831 FAV589829:FAV589831 FKR589829:FKR589831 FUN589829:FUN589831 GEJ589829:GEJ589831 GOF589829:GOF589831 GYB589829:GYB589831 HHX589829:HHX589831 HRT589829:HRT589831 IBP589829:IBP589831 ILL589829:ILL589831 IVH589829:IVH589831 JFD589829:JFD589831 JOZ589829:JOZ589831 JYV589829:JYV589831 KIR589829:KIR589831 KSN589829:KSN589831 LCJ589829:LCJ589831 LMF589829:LMF589831 LWB589829:LWB589831 MFX589829:MFX589831 MPT589829:MPT589831 MZP589829:MZP589831 NJL589829:NJL589831 NTH589829:NTH589831 ODD589829:ODD589831 OMZ589829:OMZ589831 OWV589829:OWV589831 PGR589829:PGR589831 PQN589829:PQN589831 QAJ589829:QAJ589831 QKF589829:QKF589831 QUB589829:QUB589831 RDX589829:RDX589831 RNT589829:RNT589831 RXP589829:RXP589831 SHL589829:SHL589831 SRH589829:SRH589831 TBD589829:TBD589831 TKZ589829:TKZ589831 TUV589829:TUV589831 UER589829:UER589831 UON589829:UON589831 UYJ589829:UYJ589831 VIF589829:VIF589831 VSB589829:VSB589831 WBX589829:WBX589831 WLT589829:WLT589831 WVP589829:WVP589831 H655365:H655367 JD655365:JD655367 SZ655365:SZ655367 ACV655365:ACV655367 AMR655365:AMR655367 AWN655365:AWN655367 BGJ655365:BGJ655367 BQF655365:BQF655367 CAB655365:CAB655367 CJX655365:CJX655367 CTT655365:CTT655367 DDP655365:DDP655367 DNL655365:DNL655367 DXH655365:DXH655367 EHD655365:EHD655367 EQZ655365:EQZ655367 FAV655365:FAV655367 FKR655365:FKR655367 FUN655365:FUN655367 GEJ655365:GEJ655367 GOF655365:GOF655367 GYB655365:GYB655367 HHX655365:HHX655367 HRT655365:HRT655367 IBP655365:IBP655367 ILL655365:ILL655367 IVH655365:IVH655367 JFD655365:JFD655367 JOZ655365:JOZ655367 JYV655365:JYV655367 KIR655365:KIR655367 KSN655365:KSN655367 LCJ655365:LCJ655367 LMF655365:LMF655367 LWB655365:LWB655367 MFX655365:MFX655367 MPT655365:MPT655367 MZP655365:MZP655367 NJL655365:NJL655367 NTH655365:NTH655367 ODD655365:ODD655367 OMZ655365:OMZ655367 OWV655365:OWV655367 PGR655365:PGR655367 PQN655365:PQN655367 QAJ655365:QAJ655367 QKF655365:QKF655367 QUB655365:QUB655367 RDX655365:RDX655367 RNT655365:RNT655367 RXP655365:RXP655367 SHL655365:SHL655367 SRH655365:SRH655367 TBD655365:TBD655367 TKZ655365:TKZ655367 TUV655365:TUV655367 UER655365:UER655367 UON655365:UON655367 UYJ655365:UYJ655367 VIF655365:VIF655367 VSB655365:VSB655367 WBX655365:WBX655367 WLT655365:WLT655367 WVP655365:WVP655367 H720901:H720903 JD720901:JD720903 SZ720901:SZ720903 ACV720901:ACV720903 AMR720901:AMR720903 AWN720901:AWN720903 BGJ720901:BGJ720903 BQF720901:BQF720903 CAB720901:CAB720903 CJX720901:CJX720903 CTT720901:CTT720903 DDP720901:DDP720903 DNL720901:DNL720903 DXH720901:DXH720903 EHD720901:EHD720903 EQZ720901:EQZ720903 FAV720901:FAV720903 FKR720901:FKR720903 FUN720901:FUN720903 GEJ720901:GEJ720903 GOF720901:GOF720903 GYB720901:GYB720903 HHX720901:HHX720903 HRT720901:HRT720903 IBP720901:IBP720903 ILL720901:ILL720903 IVH720901:IVH720903 JFD720901:JFD720903 JOZ720901:JOZ720903 JYV720901:JYV720903 KIR720901:KIR720903 KSN720901:KSN720903 LCJ720901:LCJ720903 LMF720901:LMF720903 LWB720901:LWB720903 MFX720901:MFX720903 MPT720901:MPT720903 MZP720901:MZP720903 NJL720901:NJL720903 NTH720901:NTH720903 ODD720901:ODD720903 OMZ720901:OMZ720903 OWV720901:OWV720903 PGR720901:PGR720903 PQN720901:PQN720903 QAJ720901:QAJ720903 QKF720901:QKF720903 QUB720901:QUB720903 RDX720901:RDX720903 RNT720901:RNT720903 RXP720901:RXP720903 SHL720901:SHL720903 SRH720901:SRH720903 TBD720901:TBD720903 TKZ720901:TKZ720903 TUV720901:TUV720903 UER720901:UER720903 UON720901:UON720903 UYJ720901:UYJ720903 VIF720901:VIF720903 VSB720901:VSB720903 WBX720901:WBX720903 WLT720901:WLT720903 WVP720901:WVP720903 H786437:H786439 JD786437:JD786439 SZ786437:SZ786439 ACV786437:ACV786439 AMR786437:AMR786439 AWN786437:AWN786439 BGJ786437:BGJ786439 BQF786437:BQF786439 CAB786437:CAB786439 CJX786437:CJX786439 CTT786437:CTT786439 DDP786437:DDP786439 DNL786437:DNL786439 DXH786437:DXH786439 EHD786437:EHD786439 EQZ786437:EQZ786439 FAV786437:FAV786439 FKR786437:FKR786439 FUN786437:FUN786439 GEJ786437:GEJ786439 GOF786437:GOF786439 GYB786437:GYB786439 HHX786437:HHX786439 HRT786437:HRT786439 IBP786437:IBP786439 ILL786437:ILL786439 IVH786437:IVH786439 JFD786437:JFD786439 JOZ786437:JOZ786439 JYV786437:JYV786439 KIR786437:KIR786439 KSN786437:KSN786439 LCJ786437:LCJ786439 LMF786437:LMF786439 LWB786437:LWB786439 MFX786437:MFX786439 MPT786437:MPT786439 MZP786437:MZP786439 NJL786437:NJL786439 NTH786437:NTH786439 ODD786437:ODD786439 OMZ786437:OMZ786439 OWV786437:OWV786439 PGR786437:PGR786439 PQN786437:PQN786439 QAJ786437:QAJ786439 QKF786437:QKF786439 QUB786437:QUB786439 RDX786437:RDX786439 RNT786437:RNT786439 RXP786437:RXP786439 SHL786437:SHL786439 SRH786437:SRH786439 TBD786437:TBD786439 TKZ786437:TKZ786439 TUV786437:TUV786439 UER786437:UER786439 UON786437:UON786439 UYJ786437:UYJ786439 VIF786437:VIF786439 VSB786437:VSB786439 WBX786437:WBX786439 WLT786437:WLT786439 WVP786437:WVP786439 H851973:H851975 JD851973:JD851975 SZ851973:SZ851975 ACV851973:ACV851975 AMR851973:AMR851975 AWN851973:AWN851975 BGJ851973:BGJ851975 BQF851973:BQF851975 CAB851973:CAB851975 CJX851973:CJX851975 CTT851973:CTT851975 DDP851973:DDP851975 DNL851973:DNL851975 DXH851973:DXH851975 EHD851973:EHD851975 EQZ851973:EQZ851975 FAV851973:FAV851975 FKR851973:FKR851975 FUN851973:FUN851975 GEJ851973:GEJ851975 GOF851973:GOF851975 GYB851973:GYB851975 HHX851973:HHX851975 HRT851973:HRT851975 IBP851973:IBP851975 ILL851973:ILL851975 IVH851973:IVH851975 JFD851973:JFD851975 JOZ851973:JOZ851975 JYV851973:JYV851975 KIR851973:KIR851975 KSN851973:KSN851975 LCJ851973:LCJ851975 LMF851973:LMF851975 LWB851973:LWB851975 MFX851973:MFX851975 MPT851973:MPT851975 MZP851973:MZP851975 NJL851973:NJL851975 NTH851973:NTH851975 ODD851973:ODD851975 OMZ851973:OMZ851975 OWV851973:OWV851975 PGR851973:PGR851975 PQN851973:PQN851975 QAJ851973:QAJ851975 QKF851973:QKF851975 QUB851973:QUB851975 RDX851973:RDX851975 RNT851973:RNT851975 RXP851973:RXP851975 SHL851973:SHL851975 SRH851973:SRH851975 TBD851973:TBD851975 TKZ851973:TKZ851975 TUV851973:TUV851975 UER851973:UER851975 UON851973:UON851975 UYJ851973:UYJ851975 VIF851973:VIF851975 VSB851973:VSB851975 WBX851973:WBX851975 WLT851973:WLT851975 WVP851973:WVP851975 H917509:H917511 JD917509:JD917511 SZ917509:SZ917511 ACV917509:ACV917511 AMR917509:AMR917511 AWN917509:AWN917511 BGJ917509:BGJ917511 BQF917509:BQF917511 CAB917509:CAB917511 CJX917509:CJX917511 CTT917509:CTT917511 DDP917509:DDP917511 DNL917509:DNL917511 DXH917509:DXH917511 EHD917509:EHD917511 EQZ917509:EQZ917511 FAV917509:FAV917511 FKR917509:FKR917511 FUN917509:FUN917511 GEJ917509:GEJ917511 GOF917509:GOF917511 GYB917509:GYB917511 HHX917509:HHX917511 HRT917509:HRT917511 IBP917509:IBP917511 ILL917509:ILL917511 IVH917509:IVH917511 JFD917509:JFD917511 JOZ917509:JOZ917511 JYV917509:JYV917511 KIR917509:KIR917511 KSN917509:KSN917511 LCJ917509:LCJ917511 LMF917509:LMF917511 LWB917509:LWB917511 MFX917509:MFX917511 MPT917509:MPT917511 MZP917509:MZP917511 NJL917509:NJL917511 NTH917509:NTH917511 ODD917509:ODD917511 OMZ917509:OMZ917511 OWV917509:OWV917511 PGR917509:PGR917511 PQN917509:PQN917511 QAJ917509:QAJ917511 QKF917509:QKF917511 QUB917509:QUB917511 RDX917509:RDX917511 RNT917509:RNT917511 RXP917509:RXP917511 SHL917509:SHL917511 SRH917509:SRH917511 TBD917509:TBD917511 TKZ917509:TKZ917511 TUV917509:TUV917511 UER917509:UER917511 UON917509:UON917511 UYJ917509:UYJ917511 VIF917509:VIF917511 VSB917509:VSB917511 WBX917509:WBX917511 WLT917509:WLT917511 WVP917509:WVP917511 H983045:H983047 JD983045:JD983047 SZ983045:SZ983047 ACV983045:ACV983047 AMR983045:AMR983047 AWN983045:AWN983047 BGJ983045:BGJ983047 BQF983045:BQF983047 CAB983045:CAB983047 CJX983045:CJX983047 CTT983045:CTT983047 DDP983045:DDP983047 DNL983045:DNL983047 DXH983045:DXH983047 EHD983045:EHD983047 EQZ983045:EQZ983047 FAV983045:FAV983047 FKR983045:FKR983047 FUN983045:FUN983047 GEJ983045:GEJ983047 GOF983045:GOF983047 GYB983045:GYB983047 HHX983045:HHX983047 HRT983045:HRT983047 IBP983045:IBP983047 ILL983045:ILL983047 IVH983045:IVH983047 JFD983045:JFD983047 JOZ983045:JOZ983047 JYV983045:JYV983047 KIR983045:KIR983047 KSN983045:KSN983047 LCJ983045:LCJ983047 LMF983045:LMF983047 LWB983045:LWB983047 MFX983045:MFX983047 MPT983045:MPT983047 MZP983045:MZP983047 NJL983045:NJL983047 NTH983045:NTH983047 ODD983045:ODD983047 OMZ983045:OMZ983047 OWV983045:OWV983047 PGR983045:PGR983047 PQN983045:PQN983047 QAJ983045:QAJ983047 QKF983045:QKF983047 QUB983045:QUB983047 RDX983045:RDX983047 RNT983045:RNT983047 RXP983045:RXP983047 SHL983045:SHL983047 SRH983045:SRH983047 TBD983045:TBD983047 TKZ983045:TKZ983047 TUV983045:TUV983047 UER983045:UER983047 UON983045:UON983047 UYJ983045:UYJ983047 VIF983045:VIF983047 VSB983045:VSB983047 WBX983045:WBX983047 WLT983045:WLT983047 WVP983045:WVP983047" xr:uid="{F002913F-BFF5-46A6-87D8-3326651B2BAE}"/>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チーム情報</vt:lpstr>
      <vt:lpstr>選手情報</vt:lpstr>
      <vt:lpstr>全国大会用</vt:lpstr>
      <vt:lpstr>申込書（ブロック大会）</vt:lpstr>
      <vt:lpstr>県大会説明書</vt:lpstr>
      <vt:lpstr>②冊子申込書</vt:lpstr>
      <vt:lpstr>申込書（福岡県大会）</vt:lpstr>
      <vt:lpstr>MRSチェック</vt:lpstr>
      <vt:lpstr>プログラム</vt:lpstr>
      <vt:lpstr>応援者名簿</vt:lpstr>
      <vt:lpstr>申込書（全国大会）</vt:lpstr>
      <vt:lpstr>オーダー表</vt:lpstr>
      <vt:lpstr>プログラム必要項目※印刷会社用 入力の必要はありません</vt:lpstr>
      <vt:lpstr>チーム情報!Print_Area</vt:lpstr>
      <vt:lpstr>'申込書（ブロック大会）'!Print_Area</vt:lpstr>
      <vt:lpstr>'申込書（全国大会）'!Print_Area</vt:lpstr>
      <vt:lpstr>'申込書（福岡県大会）'!Print_Area</vt:lpstr>
      <vt:lpstr>選手情報!Print_Area</vt:lpstr>
      <vt:lpstr>全国大会用!Print_Area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学</dc:creator>
  <cp:lastModifiedBy>鶴野秀樹</cp:lastModifiedBy>
  <cp:lastPrinted>2022-05-16T23:19:30Z</cp:lastPrinted>
  <dcterms:created xsi:type="dcterms:W3CDTF">2012-04-19T12:45:11Z</dcterms:created>
  <dcterms:modified xsi:type="dcterms:W3CDTF">2022-05-16T23:20:22Z</dcterms:modified>
</cp:coreProperties>
</file>