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Tシャツ" sheetId="1" r:id="rId1"/>
    <sheet name="シャツ残数" sheetId="2" state="hidden" r:id="rId2"/>
  </sheets>
  <definedNames>
    <definedName name="_xlnm.Print_Area" localSheetId="0">'Tシャツ'!$A$1:$Q$47</definedName>
    <definedName name="_xlnm.Print_Area" localSheetId="1">'シャツ残数'!$A$1:$G$15</definedName>
  </definedNames>
  <calcPr fullCalcOnLoad="1"/>
</workbook>
</file>

<file path=xl/sharedStrings.xml><?xml version="1.0" encoding="utf-8"?>
<sst xmlns="http://schemas.openxmlformats.org/spreadsheetml/2006/main" count="82" uniqueCount="47">
  <si>
    <t>S</t>
  </si>
  <si>
    <t>SS</t>
  </si>
  <si>
    <t>L</t>
  </si>
  <si>
    <t>LL</t>
  </si>
  <si>
    <t>M</t>
  </si>
  <si>
    <t>計</t>
  </si>
  <si>
    <t>合計</t>
  </si>
  <si>
    <t>第１３回　全国スポーツ少年団バレーボール大会</t>
  </si>
  <si>
    <t>品番</t>
  </si>
  <si>
    <t>カラー</t>
  </si>
  <si>
    <t>サイズ</t>
  </si>
  <si>
    <t>残数</t>
  </si>
  <si>
    <t>ＢＫ</t>
  </si>
  <si>
    <t>00300-ＡＣＴ</t>
  </si>
  <si>
    <t>ＮＢ</t>
  </si>
  <si>
    <t>ＳＳ</t>
  </si>
  <si>
    <t>Ｓ</t>
  </si>
  <si>
    <t>Ｍ</t>
  </si>
  <si>
    <t>Ｌ</t>
  </si>
  <si>
    <t>ＬＬ</t>
  </si>
  <si>
    <t>お申込み代表者名</t>
  </si>
  <si>
    <t>枚</t>
  </si>
  <si>
    <t>〒</t>
  </si>
  <si>
    <t>チーム名</t>
  </si>
  <si>
    <t>円</t>
  </si>
  <si>
    <t>携帯電話</t>
  </si>
  <si>
    <t>ネイビー</t>
  </si>
  <si>
    <t>ブラック</t>
  </si>
  <si>
    <t>在庫</t>
  </si>
  <si>
    <t>販売数</t>
  </si>
  <si>
    <t>お申込み代表者住所</t>
  </si>
  <si>
    <t>※申込先　tsuruno.0123pp@tune.ocn.ne.jp</t>
  </si>
  <si>
    <t>半袖Ｔシャツ　ブラック</t>
  </si>
  <si>
    <t>半袖Ｔシャツ　ネイビー</t>
  </si>
  <si>
    <t>長袖Ｔシャツ　ネイビー</t>
  </si>
  <si>
    <t>ポロシャツ　ブラック</t>
  </si>
  <si>
    <t>タオル</t>
  </si>
  <si>
    <t>枚</t>
  </si>
  <si>
    <t>注文書</t>
  </si>
  <si>
    <t>◎各サイズ共に先着順にしますので、ご希望にそえない場合があります。</t>
  </si>
  <si>
    <t>合計金額
＋送料700円</t>
  </si>
  <si>
    <t>◎注文書データをそのままメールに添付して送信して下さい。</t>
  </si>
  <si>
    <t>◎送料７００円の負担をお願いします。代金支払は郵便振込用紙を同封します。</t>
  </si>
  <si>
    <t>注：Ｔシャツには全出場チームのチーム名が入っています。</t>
  </si>
  <si>
    <t>価格</t>
  </si>
  <si>
    <r>
      <t>◎</t>
    </r>
    <r>
      <rPr>
        <b/>
        <sz val="16"/>
        <color indexed="8"/>
        <rFont val="HG丸ｺﾞｼｯｸM-PRO"/>
        <family val="3"/>
      </rPr>
      <t>残枚数はホームページに掲示します。必ず、確認して注文をお願いします。</t>
    </r>
  </si>
  <si>
    <t>　　二次締切日　７月末日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</si>
</sst>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2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26"/>
      <color theme="1"/>
      <name val="Calibri"/>
      <family val="3"/>
    </font>
    <font>
      <sz val="20"/>
      <color theme="1"/>
      <name val="Calibri"/>
      <family val="3"/>
    </font>
    <font>
      <sz val="16"/>
      <color rgb="FF000000"/>
      <name val="HG丸ｺﾞｼｯｸM-PRO"/>
      <family val="3"/>
    </font>
    <font>
      <sz val="16"/>
      <color rgb="FFFF0000"/>
      <name val="HG丸ｺﾞｼｯｸM-PRO"/>
      <family val="3"/>
    </font>
    <font>
      <sz val="18"/>
      <color rgb="FF000000"/>
      <name val="HG丸ｺﾞｼｯｸM-PRO"/>
      <family val="3"/>
    </font>
    <font>
      <sz val="36"/>
      <color theme="1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distributed"/>
    </xf>
    <xf numFmtId="176" fontId="3" fillId="33" borderId="11" xfId="0" applyNumberFormat="1" applyFont="1" applyFill="1" applyBorder="1" applyAlignment="1">
      <alignment horizontal="distributed"/>
    </xf>
    <xf numFmtId="176" fontId="3" fillId="33" borderId="12" xfId="0" applyNumberFormat="1" applyFont="1" applyFill="1" applyBorder="1" applyAlignment="1">
      <alignment horizontal="distributed"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 shrinkToFit="1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/>
    </xf>
    <xf numFmtId="176" fontId="4" fillId="0" borderId="17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176" fontId="5" fillId="34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34" borderId="17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0" fontId="56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 applyProtection="1">
      <alignment horizontal="center"/>
      <protection locked="0"/>
    </xf>
    <xf numFmtId="0" fontId="56" fillId="0" borderId="13" xfId="0" applyFont="1" applyFill="1" applyBorder="1" applyAlignment="1">
      <alignment horizontal="center" vertical="center" shrinkToFit="1"/>
    </xf>
    <xf numFmtId="0" fontId="58" fillId="0" borderId="26" xfId="0" applyFont="1" applyFill="1" applyBorder="1" applyAlignment="1" applyProtection="1">
      <alignment horizontal="center"/>
      <protection locked="0"/>
    </xf>
    <xf numFmtId="0" fontId="58" fillId="0" borderId="26" xfId="0" applyFont="1" applyFill="1" applyBorder="1" applyAlignment="1" applyProtection="1">
      <alignment horizontal="center" vertical="center"/>
      <protection locked="0"/>
    </xf>
    <xf numFmtId="0" fontId="58" fillId="0" borderId="26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 applyProtection="1">
      <alignment horizontal="center"/>
      <protection locked="0"/>
    </xf>
    <xf numFmtId="0" fontId="58" fillId="0" borderId="23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horizontal="center" vertical="center" shrinkToFit="1"/>
    </xf>
    <xf numFmtId="0" fontId="58" fillId="0" borderId="30" xfId="0" applyFont="1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 applyProtection="1">
      <alignment horizontal="center" vertical="center" shrinkToFit="1"/>
      <protection/>
    </xf>
    <xf numFmtId="0" fontId="0" fillId="35" borderId="22" xfId="0" applyFill="1" applyBorder="1" applyAlignment="1" applyProtection="1">
      <alignment horizontal="center" vertical="center" shrinkToFit="1"/>
      <protection/>
    </xf>
    <xf numFmtId="0" fontId="0" fillId="35" borderId="23" xfId="0" applyFill="1" applyBorder="1" applyAlignment="1" applyProtection="1">
      <alignment horizontal="right"/>
      <protection/>
    </xf>
    <xf numFmtId="0" fontId="58" fillId="35" borderId="23" xfId="0" applyFont="1" applyFill="1" applyBorder="1" applyAlignment="1" applyProtection="1">
      <alignment horizontal="center"/>
      <protection/>
    </xf>
    <xf numFmtId="0" fontId="58" fillId="35" borderId="25" xfId="0" applyFont="1" applyFill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vertical="center" shrinkToFit="1"/>
      <protection locked="0"/>
    </xf>
    <xf numFmtId="38" fontId="59" fillId="0" borderId="31" xfId="49" applyFont="1" applyBorder="1" applyAlignment="1">
      <alignment horizontal="right" vertical="center"/>
    </xf>
    <xf numFmtId="38" fontId="59" fillId="0" borderId="25" xfId="49" applyFont="1" applyBorder="1" applyAlignment="1">
      <alignment horizontal="right" vertical="center"/>
    </xf>
    <xf numFmtId="38" fontId="59" fillId="0" borderId="0" xfId="49" applyFont="1" applyBorder="1" applyAlignment="1">
      <alignment horizontal="right" vertical="center"/>
    </xf>
    <xf numFmtId="0" fontId="59" fillId="0" borderId="26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59" fillId="0" borderId="23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59" fillId="0" borderId="32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 shrinkToFit="1"/>
    </xf>
    <xf numFmtId="0" fontId="60" fillId="0" borderId="0" xfId="0" applyFont="1" applyAlignment="1">
      <alignment horizontal="left" vertical="center" shrinkToFit="1" readingOrder="1"/>
    </xf>
    <xf numFmtId="0" fontId="61" fillId="0" borderId="0" xfId="0" applyFont="1" applyAlignment="1">
      <alignment horizontal="left" vertical="center" shrinkToFit="1" readingOrder="1"/>
    </xf>
    <xf numFmtId="0" fontId="59" fillId="0" borderId="2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 shrinkToFit="1"/>
    </xf>
    <xf numFmtId="0" fontId="56" fillId="0" borderId="37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shrinkToFit="1"/>
    </xf>
    <xf numFmtId="0" fontId="56" fillId="0" borderId="41" xfId="0" applyFont="1" applyBorder="1" applyAlignment="1">
      <alignment horizontal="center" vertical="center" shrinkToFit="1"/>
    </xf>
    <xf numFmtId="0" fontId="56" fillId="0" borderId="42" xfId="0" applyFont="1" applyBorder="1" applyAlignment="1">
      <alignment horizontal="center" vertical="center" shrinkToFit="1"/>
    </xf>
    <xf numFmtId="0" fontId="56" fillId="0" borderId="43" xfId="0" applyFont="1" applyBorder="1" applyAlignment="1">
      <alignment horizontal="center" vertical="center" shrinkToFit="1"/>
    </xf>
    <xf numFmtId="0" fontId="62" fillId="0" borderId="0" xfId="0" applyFont="1" applyAlignment="1">
      <alignment horizontal="left" vertical="center" shrinkToFit="1" readingOrder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0" fillId="36" borderId="0" xfId="0" applyFont="1" applyFill="1" applyAlignment="1">
      <alignment horizontal="left" vertical="center" shrinkToFit="1" readingOrder="1"/>
    </xf>
    <xf numFmtId="0" fontId="59" fillId="0" borderId="45" xfId="0" applyFont="1" applyBorder="1" applyAlignment="1">
      <alignment horizontal="center" vertical="center" shrinkToFit="1"/>
    </xf>
    <xf numFmtId="0" fontId="59" fillId="0" borderId="31" xfId="0" applyFont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55" fillId="0" borderId="4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 applyProtection="1">
      <alignment horizontal="center" vertical="center" shrinkToFit="1"/>
      <protection locked="0"/>
    </xf>
    <xf numFmtId="0" fontId="54" fillId="0" borderId="13" xfId="0" applyFont="1" applyBorder="1" applyAlignment="1" applyProtection="1">
      <alignment vertical="center" shrinkToFit="1"/>
      <protection locked="0"/>
    </xf>
    <xf numFmtId="0" fontId="54" fillId="0" borderId="32" xfId="0" applyFont="1" applyBorder="1" applyAlignment="1" applyProtection="1">
      <alignment horizontal="center" vertical="center" shrinkToFit="1"/>
      <protection locked="0"/>
    </xf>
    <xf numFmtId="0" fontId="54" fillId="0" borderId="46" xfId="0" applyFont="1" applyBorder="1" applyAlignment="1" applyProtection="1">
      <alignment horizontal="center" vertical="center" shrinkToFit="1"/>
      <protection locked="0"/>
    </xf>
    <xf numFmtId="0" fontId="54" fillId="0" borderId="33" xfId="0" applyFont="1" applyBorder="1" applyAlignment="1" applyProtection="1">
      <alignment vertical="center" shrinkToFit="1"/>
      <protection locked="0"/>
    </xf>
    <xf numFmtId="0" fontId="59" fillId="0" borderId="40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0" fontId="56" fillId="0" borderId="47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32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44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right" shrinkToFit="1"/>
    </xf>
    <xf numFmtId="0" fontId="63" fillId="0" borderId="47" xfId="0" applyFont="1" applyBorder="1" applyAlignment="1">
      <alignment vertical="center" shrinkToFit="1"/>
    </xf>
    <xf numFmtId="0" fontId="63" fillId="0" borderId="23" xfId="0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63" fillId="0" borderId="32" xfId="0" applyFont="1" applyBorder="1" applyAlignment="1">
      <alignment vertical="center" shrinkToFit="1"/>
    </xf>
    <xf numFmtId="0" fontId="63" fillId="0" borderId="46" xfId="0" applyFont="1" applyBorder="1" applyAlignment="1">
      <alignment vertical="center" shrinkToFit="1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9" fillId="0" borderId="49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38" fontId="63" fillId="0" borderId="26" xfId="49" applyFont="1" applyBorder="1" applyAlignment="1" applyProtection="1">
      <alignment horizontal="center" vertical="center"/>
      <protection/>
    </xf>
    <xf numFmtId="38" fontId="63" fillId="0" borderId="31" xfId="49" applyFont="1" applyBorder="1" applyAlignment="1" applyProtection="1">
      <alignment horizontal="center" vertical="center"/>
      <protection/>
    </xf>
    <xf numFmtId="38" fontId="63" fillId="0" borderId="23" xfId="49" applyFont="1" applyBorder="1" applyAlignment="1" applyProtection="1">
      <alignment horizontal="center" vertical="center"/>
      <protection/>
    </xf>
    <xf numFmtId="38" fontId="63" fillId="0" borderId="0" xfId="49" applyFont="1" applyBorder="1" applyAlignment="1" applyProtection="1">
      <alignment horizontal="center" vertical="center"/>
      <protection/>
    </xf>
    <xf numFmtId="38" fontId="63" fillId="0" borderId="51" xfId="49" applyFont="1" applyBorder="1" applyAlignment="1" applyProtection="1">
      <alignment horizontal="center" vertical="center"/>
      <protection/>
    </xf>
    <xf numFmtId="38" fontId="63" fillId="0" borderId="52" xfId="49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 shrinkToFit="1"/>
      <protection locked="0"/>
    </xf>
    <xf numFmtId="0" fontId="54" fillId="0" borderId="37" xfId="0" applyFont="1" applyBorder="1" applyAlignment="1" applyProtection="1">
      <alignment horizontal="center" vertical="center" shrinkToFit="1"/>
      <protection locked="0"/>
    </xf>
    <xf numFmtId="0" fontId="54" fillId="0" borderId="29" xfId="0" applyFont="1" applyBorder="1" applyAlignment="1" applyProtection="1">
      <alignment horizontal="center" vertical="center" shrinkToFit="1"/>
      <protection locked="0"/>
    </xf>
    <xf numFmtId="0" fontId="56" fillId="0" borderId="25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64" fillId="0" borderId="53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4" fillId="0" borderId="25" xfId="0" applyFont="1" applyBorder="1" applyAlignment="1">
      <alignment horizontal="left" vertical="center"/>
    </xf>
    <xf numFmtId="0" fontId="64" fillId="0" borderId="37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59" fillId="0" borderId="53" xfId="0" applyFont="1" applyBorder="1" applyAlignment="1" applyProtection="1">
      <alignment horizontal="center" vertical="center" shrinkToFit="1"/>
      <protection locked="0"/>
    </xf>
    <xf numFmtId="0" fontId="59" fillId="0" borderId="35" xfId="0" applyFont="1" applyBorder="1" applyAlignment="1" applyProtection="1">
      <alignment horizontal="center" vertical="center" shrinkToFit="1"/>
      <protection locked="0"/>
    </xf>
    <xf numFmtId="0" fontId="59" fillId="0" borderId="11" xfId="0" applyFont="1" applyBorder="1" applyAlignment="1" applyProtection="1">
      <alignment horizontal="center" vertical="center" shrinkToFit="1"/>
      <protection locked="0"/>
    </xf>
    <xf numFmtId="0" fontId="59" fillId="0" borderId="25" xfId="0" applyFont="1" applyBorder="1" applyAlignment="1" applyProtection="1">
      <alignment horizontal="center" vertical="center" shrinkToFit="1"/>
      <protection locked="0"/>
    </xf>
    <xf numFmtId="0" fontId="59" fillId="0" borderId="37" xfId="0" applyFont="1" applyBorder="1" applyAlignment="1" applyProtection="1">
      <alignment horizontal="center" vertical="center" shrinkToFit="1"/>
      <protection locked="0"/>
    </xf>
    <xf numFmtId="0" fontId="59" fillId="0" borderId="28" xfId="0" applyFont="1" applyBorder="1" applyAlignment="1" applyProtection="1">
      <alignment horizontal="center" vertical="center" shrinkToFit="1"/>
      <protection locked="0"/>
    </xf>
    <xf numFmtId="0" fontId="56" fillId="0" borderId="24" xfId="0" applyFont="1" applyBorder="1" applyAlignment="1">
      <alignment horizontal="center" vertical="center" shrinkToFit="1"/>
    </xf>
    <xf numFmtId="0" fontId="56" fillId="0" borderId="5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textRotation="255" shrinkToFit="1"/>
    </xf>
    <xf numFmtId="0" fontId="59" fillId="0" borderId="56" xfId="0" applyFont="1" applyBorder="1" applyAlignment="1">
      <alignment horizontal="center" vertical="center" textRotation="255" shrinkToFit="1"/>
    </xf>
    <xf numFmtId="0" fontId="59" fillId="0" borderId="57" xfId="0" applyFont="1" applyBorder="1" applyAlignment="1">
      <alignment horizontal="center" vertical="center" textRotation="255" shrinkToFit="1"/>
    </xf>
    <xf numFmtId="0" fontId="4" fillId="0" borderId="58" xfId="0" applyFont="1" applyFill="1" applyBorder="1" applyAlignment="1">
      <alignment horizontal="center" vertical="center" textRotation="255" shrinkToFit="1"/>
    </xf>
    <xf numFmtId="0" fontId="3" fillId="33" borderId="53" xfId="0" applyFont="1" applyFill="1" applyBorder="1" applyAlignment="1">
      <alignment horizontal="center" shrinkToFit="1"/>
    </xf>
    <xf numFmtId="0" fontId="0" fillId="0" borderId="11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4</xdr:row>
      <xdr:rowOff>47625</xdr:rowOff>
    </xdr:from>
    <xdr:to>
      <xdr:col>9</xdr:col>
      <xdr:colOff>180975</xdr:colOff>
      <xdr:row>8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809625"/>
          <a:ext cx="2124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15</xdr:col>
      <xdr:colOff>495300</xdr:colOff>
      <xdr:row>4</xdr:row>
      <xdr:rowOff>47625</xdr:rowOff>
    </xdr:to>
    <xdr:sp>
      <xdr:nvSpPr>
        <xdr:cNvPr id="2" name="WordArt 105"/>
        <xdr:cNvSpPr>
          <a:spLocks/>
        </xdr:cNvSpPr>
      </xdr:nvSpPr>
      <xdr:spPr>
        <a:xfrm>
          <a:off x="85725" y="133350"/>
          <a:ext cx="62293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明朝E"/>
              <a:cs typeface="HGP明朝E"/>
            </a:rPr>
            <a:t>全国スポーツ少年団バレーボール交流大会</a:t>
          </a:r>
        </a:p>
      </xdr:txBody>
    </xdr:sp>
    <xdr:clientData/>
  </xdr:twoCellAnchor>
  <xdr:twoCellAnchor>
    <xdr:from>
      <xdr:col>2</xdr:col>
      <xdr:colOff>57150</xdr:colOff>
      <xdr:row>9</xdr:row>
      <xdr:rowOff>76200</xdr:rowOff>
    </xdr:from>
    <xdr:to>
      <xdr:col>13</xdr:col>
      <xdr:colOff>0</xdr:colOff>
      <xdr:row>12</xdr:row>
      <xdr:rowOff>47625</xdr:rowOff>
    </xdr:to>
    <xdr:sp>
      <xdr:nvSpPr>
        <xdr:cNvPr id="3" name="WordArt 105"/>
        <xdr:cNvSpPr>
          <a:spLocks/>
        </xdr:cNvSpPr>
      </xdr:nvSpPr>
      <xdr:spPr>
        <a:xfrm>
          <a:off x="1276350" y="1790700"/>
          <a:ext cx="40100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明朝E"/>
              <a:cs typeface="HGP明朝E"/>
            </a:rPr>
            <a:t>記念グッズ</a:t>
          </a:r>
        </a:p>
      </xdr:txBody>
    </xdr:sp>
    <xdr:clientData/>
  </xdr:twoCellAnchor>
  <xdr:twoCellAnchor>
    <xdr:from>
      <xdr:col>1</xdr:col>
      <xdr:colOff>238125</xdr:colOff>
      <xdr:row>13</xdr:row>
      <xdr:rowOff>142875</xdr:rowOff>
    </xdr:from>
    <xdr:to>
      <xdr:col>14</xdr:col>
      <xdr:colOff>9525</xdr:colOff>
      <xdr:row>16</xdr:row>
      <xdr:rowOff>104775</xdr:rowOff>
    </xdr:to>
    <xdr:sp>
      <xdr:nvSpPr>
        <xdr:cNvPr id="4" name="WordArt 105"/>
        <xdr:cNvSpPr>
          <a:spLocks/>
        </xdr:cNvSpPr>
      </xdr:nvSpPr>
      <xdr:spPr>
        <a:xfrm>
          <a:off x="847725" y="2619375"/>
          <a:ext cx="4810125" cy="5334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36"/>
            </a:avLst>
          </a:prstTxWarp>
        </a:bodyPr>
        <a:p>
          <a:pPr algn="ctr"/>
          <a:r>
            <a:rPr sz="2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明朝E"/>
              <a:cs typeface="HGP明朝E"/>
            </a:rPr>
            <a:t>半 額 販 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S47"/>
  <sheetViews>
    <sheetView showZeros="0" tabSelected="1" zoomScale="90" zoomScaleNormal="90" zoomScalePageLayoutView="0" workbookViewId="0" topLeftCell="A1">
      <selection activeCell="AA16" sqref="AA16"/>
    </sheetView>
  </sheetViews>
  <sheetFormatPr defaultColWidth="9.140625" defaultRowHeight="15"/>
  <cols>
    <col min="5" max="5" width="10.7109375" style="0" customWidth="1"/>
    <col min="6" max="6" width="5.421875" style="0" customWidth="1"/>
    <col min="7" max="7" width="2.57421875" style="0" customWidth="1"/>
    <col min="8" max="8" width="5.421875" style="0" customWidth="1"/>
    <col min="9" max="9" width="2.57421875" style="0" customWidth="1"/>
    <col min="10" max="10" width="5.421875" style="0" customWidth="1"/>
    <col min="11" max="11" width="2.57421875" style="0" customWidth="1"/>
    <col min="12" max="12" width="5.421875" style="0" customWidth="1"/>
    <col min="13" max="13" width="2.57421875" style="0" customWidth="1"/>
    <col min="14" max="14" width="5.421875" style="0" customWidth="1"/>
    <col min="15" max="15" width="2.57421875" style="0" customWidth="1"/>
    <col min="16" max="16" width="8.00390625" style="0" customWidth="1"/>
    <col min="17" max="17" width="4.00390625" style="0" customWidth="1"/>
    <col min="18" max="19" width="8.7109375" style="0" hidden="1" customWidth="1"/>
    <col min="20" max="21" width="0" style="0" hidden="1" customWidth="1"/>
  </cols>
  <sheetData>
    <row r="17" ht="15" customHeight="1"/>
    <row r="18" spans="1:3" ht="33" thickBot="1">
      <c r="A18" s="95" t="s">
        <v>38</v>
      </c>
      <c r="B18" s="95"/>
      <c r="C18" s="95"/>
    </row>
    <row r="19" spans="1:17" ht="12.75">
      <c r="A19" s="82"/>
      <c r="B19" s="83"/>
      <c r="C19" s="83"/>
      <c r="D19" s="83"/>
      <c r="E19" s="66" t="s">
        <v>44</v>
      </c>
      <c r="F19" s="66" t="s">
        <v>1</v>
      </c>
      <c r="G19" s="88"/>
      <c r="H19" s="66" t="s">
        <v>0</v>
      </c>
      <c r="I19" s="88"/>
      <c r="J19" s="66" t="s">
        <v>4</v>
      </c>
      <c r="K19" s="88"/>
      <c r="L19" s="66" t="s">
        <v>2</v>
      </c>
      <c r="M19" s="88"/>
      <c r="N19" s="66" t="s">
        <v>3</v>
      </c>
      <c r="O19" s="88"/>
      <c r="P19" s="58" t="s">
        <v>5</v>
      </c>
      <c r="Q19" s="59"/>
    </row>
    <row r="20" spans="1:17" ht="12.75">
      <c r="A20" s="84"/>
      <c r="B20" s="85"/>
      <c r="C20" s="85"/>
      <c r="D20" s="85"/>
      <c r="E20" s="67"/>
      <c r="F20" s="67"/>
      <c r="G20" s="89"/>
      <c r="H20" s="67"/>
      <c r="I20" s="89"/>
      <c r="J20" s="67"/>
      <c r="K20" s="89"/>
      <c r="L20" s="67"/>
      <c r="M20" s="89"/>
      <c r="N20" s="67"/>
      <c r="O20" s="89"/>
      <c r="P20" s="60"/>
      <c r="Q20" s="61"/>
    </row>
    <row r="21" spans="1:17" ht="13.5" thickBot="1">
      <c r="A21" s="86"/>
      <c r="B21" s="87"/>
      <c r="C21" s="87"/>
      <c r="D21" s="87"/>
      <c r="E21" s="68"/>
      <c r="F21" s="68"/>
      <c r="G21" s="90"/>
      <c r="H21" s="68"/>
      <c r="I21" s="90"/>
      <c r="J21" s="68"/>
      <c r="K21" s="90"/>
      <c r="L21" s="68"/>
      <c r="M21" s="90"/>
      <c r="N21" s="68"/>
      <c r="O21" s="90"/>
      <c r="P21" s="62"/>
      <c r="Q21" s="63"/>
    </row>
    <row r="22" spans="1:19" ht="35.25" customHeight="1">
      <c r="A22" s="92" t="s">
        <v>32</v>
      </c>
      <c r="B22" s="93"/>
      <c r="C22" s="93"/>
      <c r="D22" s="94"/>
      <c r="E22" s="55">
        <v>1250</v>
      </c>
      <c r="F22" s="38"/>
      <c r="G22" s="31" t="s">
        <v>21</v>
      </c>
      <c r="H22" s="39"/>
      <c r="I22" s="31" t="s">
        <v>37</v>
      </c>
      <c r="J22" s="38"/>
      <c r="K22" s="31" t="s">
        <v>21</v>
      </c>
      <c r="L22" s="38"/>
      <c r="M22" s="31" t="s">
        <v>21</v>
      </c>
      <c r="N22" s="38"/>
      <c r="O22" s="45" t="s">
        <v>21</v>
      </c>
      <c r="P22" s="40">
        <f>SUM(F22,H22,J22,L22,N22)</f>
        <v>0</v>
      </c>
      <c r="Q22" s="35" t="s">
        <v>21</v>
      </c>
      <c r="R22">
        <v>1250</v>
      </c>
      <c r="S22">
        <f>SUM(R22*P22)</f>
        <v>0</v>
      </c>
    </row>
    <row r="23" spans="1:19" ht="35.25" customHeight="1">
      <c r="A23" s="105" t="s">
        <v>33</v>
      </c>
      <c r="B23" s="106"/>
      <c r="C23" s="106"/>
      <c r="D23" s="106"/>
      <c r="E23" s="56">
        <v>1250</v>
      </c>
      <c r="F23" s="36"/>
      <c r="G23" s="45" t="s">
        <v>21</v>
      </c>
      <c r="H23" s="36"/>
      <c r="I23" s="45" t="s">
        <v>21</v>
      </c>
      <c r="J23" s="53"/>
      <c r="K23" s="48"/>
      <c r="L23" s="36"/>
      <c r="M23" s="45" t="s">
        <v>21</v>
      </c>
      <c r="N23" s="47"/>
      <c r="O23" s="45" t="s">
        <v>21</v>
      </c>
      <c r="P23" s="41">
        <f>SUM(F23,H23,J23,L23,N23)</f>
        <v>0</v>
      </c>
      <c r="Q23" s="46" t="s">
        <v>21</v>
      </c>
      <c r="R23">
        <v>1250</v>
      </c>
      <c r="S23">
        <f>SUM(R23*P23)</f>
        <v>0</v>
      </c>
    </row>
    <row r="24" spans="1:19" ht="35.25" customHeight="1">
      <c r="A24" s="128" t="s">
        <v>34</v>
      </c>
      <c r="B24" s="129"/>
      <c r="C24" s="129"/>
      <c r="D24" s="130"/>
      <c r="E24" s="57">
        <v>1500</v>
      </c>
      <c r="F24" s="52"/>
      <c r="G24" s="49"/>
      <c r="H24" s="44"/>
      <c r="I24" s="32" t="s">
        <v>21</v>
      </c>
      <c r="J24" s="43"/>
      <c r="K24" s="32" t="s">
        <v>21</v>
      </c>
      <c r="L24" s="52"/>
      <c r="M24" s="49"/>
      <c r="N24" s="51"/>
      <c r="O24" s="49"/>
      <c r="P24" s="34">
        <f>SUM(F24,H24,J24,L24,N24)</f>
        <v>0</v>
      </c>
      <c r="Q24" s="37" t="s">
        <v>21</v>
      </c>
      <c r="R24">
        <v>1500</v>
      </c>
      <c r="S24">
        <f>SUM(R24*P24)</f>
        <v>0</v>
      </c>
    </row>
    <row r="25" spans="1:19" ht="35.25" customHeight="1">
      <c r="A25" s="105" t="s">
        <v>35</v>
      </c>
      <c r="B25" s="106"/>
      <c r="C25" s="106"/>
      <c r="D25" s="106"/>
      <c r="E25" s="56">
        <v>1750</v>
      </c>
      <c r="F25" s="53"/>
      <c r="G25" s="50"/>
      <c r="H25" s="53"/>
      <c r="I25" s="50"/>
      <c r="J25" s="36"/>
      <c r="K25" s="33" t="s">
        <v>21</v>
      </c>
      <c r="L25" s="36"/>
      <c r="M25" s="33" t="s">
        <v>21</v>
      </c>
      <c r="N25" s="36"/>
      <c r="O25" s="33" t="s">
        <v>21</v>
      </c>
      <c r="P25" s="41">
        <f>SUM(F25,H25,J25,L25,N25)</f>
        <v>0</v>
      </c>
      <c r="Q25" s="42" t="s">
        <v>21</v>
      </c>
      <c r="R25">
        <v>1750</v>
      </c>
      <c r="S25">
        <f>SUM(R25*P25)</f>
        <v>0</v>
      </c>
    </row>
    <row r="26" spans="1:19" ht="35.25" customHeight="1">
      <c r="A26" s="105" t="s">
        <v>36</v>
      </c>
      <c r="B26" s="106"/>
      <c r="C26" s="106"/>
      <c r="D26" s="106"/>
      <c r="E26" s="56">
        <v>750</v>
      </c>
      <c r="F26" s="36"/>
      <c r="G26" s="33" t="s">
        <v>21</v>
      </c>
      <c r="H26" s="53"/>
      <c r="I26" s="50"/>
      <c r="J26" s="53"/>
      <c r="K26" s="50"/>
      <c r="L26" s="53"/>
      <c r="M26" s="50"/>
      <c r="N26" s="53"/>
      <c r="O26" s="50"/>
      <c r="P26" s="41">
        <f>SUM(F26,H26,J26,L26,N26)</f>
        <v>0</v>
      </c>
      <c r="Q26" s="42" t="s">
        <v>21</v>
      </c>
      <c r="R26">
        <v>750</v>
      </c>
      <c r="S26">
        <f>SUM(R26*P26)</f>
        <v>0</v>
      </c>
    </row>
    <row r="27" spans="1:17" ht="13.5" customHeight="1">
      <c r="A27" s="122"/>
      <c r="B27" s="123"/>
      <c r="C27" s="123"/>
      <c r="D27" s="123"/>
      <c r="E27" s="123"/>
      <c r="F27" s="123"/>
      <c r="G27" s="123"/>
      <c r="H27" s="123"/>
      <c r="I27" s="107" t="s">
        <v>6</v>
      </c>
      <c r="J27" s="108"/>
      <c r="K27" s="108"/>
      <c r="L27" s="109"/>
      <c r="M27" s="116">
        <f>SUM(P22:P26)</f>
        <v>0</v>
      </c>
      <c r="N27" s="117"/>
      <c r="O27" s="117"/>
      <c r="P27" s="117"/>
      <c r="Q27" s="96" t="s">
        <v>21</v>
      </c>
    </row>
    <row r="28" spans="1:17" ht="13.5" customHeight="1">
      <c r="A28" s="124"/>
      <c r="B28" s="125"/>
      <c r="C28" s="125"/>
      <c r="D28" s="125"/>
      <c r="E28" s="125"/>
      <c r="F28" s="125"/>
      <c r="G28" s="125"/>
      <c r="H28" s="125"/>
      <c r="I28" s="110"/>
      <c r="J28" s="111"/>
      <c r="K28" s="111"/>
      <c r="L28" s="112"/>
      <c r="M28" s="118"/>
      <c r="N28" s="119"/>
      <c r="O28" s="119"/>
      <c r="P28" s="119"/>
      <c r="Q28" s="97"/>
    </row>
    <row r="29" spans="1:17" ht="13.5" customHeight="1" thickBot="1">
      <c r="A29" s="126"/>
      <c r="B29" s="127"/>
      <c r="C29" s="127"/>
      <c r="D29" s="127"/>
      <c r="E29" s="127"/>
      <c r="F29" s="127"/>
      <c r="G29" s="127"/>
      <c r="H29" s="127"/>
      <c r="I29" s="113"/>
      <c r="J29" s="114"/>
      <c r="K29" s="114"/>
      <c r="L29" s="115"/>
      <c r="M29" s="120"/>
      <c r="N29" s="121"/>
      <c r="O29" s="121"/>
      <c r="P29" s="121"/>
      <c r="Q29" s="98"/>
    </row>
    <row r="30" spans="1:17" ht="13.5" customHeight="1">
      <c r="A30" s="69" t="s">
        <v>23</v>
      </c>
      <c r="B30" s="70"/>
      <c r="C30" s="148"/>
      <c r="D30" s="149"/>
      <c r="E30" s="149"/>
      <c r="F30" s="149"/>
      <c r="G30" s="150"/>
      <c r="H30" s="142" t="s">
        <v>40</v>
      </c>
      <c r="I30" s="143"/>
      <c r="J30" s="144"/>
      <c r="K30" s="131">
        <f>SUM(S22:S26)+700</f>
        <v>700</v>
      </c>
      <c r="L30" s="132"/>
      <c r="M30" s="132"/>
      <c r="N30" s="132"/>
      <c r="O30" s="132"/>
      <c r="P30" s="132"/>
      <c r="Q30" s="154" t="s">
        <v>24</v>
      </c>
    </row>
    <row r="31" spans="1:17" ht="13.5" customHeight="1">
      <c r="A31" s="71"/>
      <c r="B31" s="72"/>
      <c r="C31" s="151"/>
      <c r="D31" s="152"/>
      <c r="E31" s="152"/>
      <c r="F31" s="152"/>
      <c r="G31" s="153"/>
      <c r="H31" s="145"/>
      <c r="I31" s="146"/>
      <c r="J31" s="147"/>
      <c r="K31" s="133"/>
      <c r="L31" s="134"/>
      <c r="M31" s="134"/>
      <c r="N31" s="134"/>
      <c r="O31" s="134"/>
      <c r="P31" s="134"/>
      <c r="Q31" s="97"/>
    </row>
    <row r="32" spans="1:17" ht="13.5" customHeight="1">
      <c r="A32" s="71"/>
      <c r="B32" s="72"/>
      <c r="C32" s="151"/>
      <c r="D32" s="152"/>
      <c r="E32" s="152"/>
      <c r="F32" s="152"/>
      <c r="G32" s="153"/>
      <c r="H32" s="145"/>
      <c r="I32" s="146"/>
      <c r="J32" s="147"/>
      <c r="K32" s="135"/>
      <c r="L32" s="136"/>
      <c r="M32" s="136"/>
      <c r="N32" s="136"/>
      <c r="O32" s="136"/>
      <c r="P32" s="136"/>
      <c r="Q32" s="155"/>
    </row>
    <row r="33" spans="1:17" ht="13.5" customHeight="1">
      <c r="A33" s="73" t="s">
        <v>20</v>
      </c>
      <c r="B33" s="74"/>
      <c r="C33" s="151"/>
      <c r="D33" s="152"/>
      <c r="E33" s="152"/>
      <c r="F33" s="152"/>
      <c r="G33" s="153"/>
      <c r="H33" s="140" t="s">
        <v>25</v>
      </c>
      <c r="I33" s="72"/>
      <c r="J33" s="141"/>
      <c r="K33" s="137"/>
      <c r="L33" s="138"/>
      <c r="M33" s="138"/>
      <c r="N33" s="138"/>
      <c r="O33" s="138"/>
      <c r="P33" s="138"/>
      <c r="Q33" s="139"/>
    </row>
    <row r="34" spans="1:17" ht="13.5" customHeight="1">
      <c r="A34" s="73"/>
      <c r="B34" s="74"/>
      <c r="C34" s="151"/>
      <c r="D34" s="152"/>
      <c r="E34" s="152"/>
      <c r="F34" s="152"/>
      <c r="G34" s="153"/>
      <c r="H34" s="140"/>
      <c r="I34" s="72"/>
      <c r="J34" s="141"/>
      <c r="K34" s="137"/>
      <c r="L34" s="138"/>
      <c r="M34" s="138"/>
      <c r="N34" s="138"/>
      <c r="O34" s="138"/>
      <c r="P34" s="138"/>
      <c r="Q34" s="139"/>
    </row>
    <row r="35" spans="1:17" ht="13.5" customHeight="1">
      <c r="A35" s="73"/>
      <c r="B35" s="74"/>
      <c r="C35" s="151"/>
      <c r="D35" s="152"/>
      <c r="E35" s="152"/>
      <c r="F35" s="152"/>
      <c r="G35" s="153"/>
      <c r="H35" s="140"/>
      <c r="I35" s="72"/>
      <c r="J35" s="141"/>
      <c r="K35" s="137"/>
      <c r="L35" s="138"/>
      <c r="M35" s="138"/>
      <c r="N35" s="138"/>
      <c r="O35" s="138"/>
      <c r="P35" s="138"/>
      <c r="Q35" s="139"/>
    </row>
    <row r="36" spans="1:17" ht="13.5" customHeight="1">
      <c r="A36" s="75" t="s">
        <v>30</v>
      </c>
      <c r="B36" s="76"/>
      <c r="C36" s="8" t="s">
        <v>22</v>
      </c>
      <c r="D36" s="24"/>
      <c r="E36" s="24"/>
      <c r="F36" s="12"/>
      <c r="G36" s="12"/>
      <c r="H36" s="12"/>
      <c r="I36" s="11"/>
      <c r="J36" s="11"/>
      <c r="K36" s="11"/>
      <c r="L36" s="11"/>
      <c r="M36" s="11"/>
      <c r="N36" s="11"/>
      <c r="O36" s="11"/>
      <c r="P36" s="11"/>
      <c r="Q36" s="13"/>
    </row>
    <row r="37" spans="1:17" ht="13.5" customHeight="1">
      <c r="A37" s="77"/>
      <c r="B37" s="78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ht="13.5" customHeight="1" thickBot="1">
      <c r="A38" s="79"/>
      <c r="B38" s="80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ht="13.5" customHeight="1">
      <c r="A39" s="2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54"/>
    </row>
    <row r="40" spans="1:16" ht="25.5">
      <c r="A40" s="1"/>
      <c r="B40" s="9" t="s">
        <v>31</v>
      </c>
      <c r="C40" s="1"/>
      <c r="D40" s="1"/>
      <c r="E40" s="1"/>
      <c r="F40" s="1"/>
      <c r="G40" s="1"/>
      <c r="H40" s="1"/>
      <c r="I40" s="1"/>
      <c r="K40" s="1"/>
      <c r="L40" s="1"/>
      <c r="M40" s="1"/>
      <c r="O40" s="1"/>
      <c r="P40" s="1"/>
    </row>
    <row r="41" spans="1:16" ht="32.25">
      <c r="A41" s="1"/>
      <c r="B41" s="10" t="s">
        <v>46</v>
      </c>
      <c r="C41" s="9"/>
      <c r="D41" s="1"/>
      <c r="E41" s="1"/>
      <c r="F41" s="1"/>
      <c r="G41" s="1"/>
      <c r="H41" s="1"/>
      <c r="I41" s="1"/>
      <c r="J41" s="9"/>
      <c r="K41" s="1"/>
      <c r="L41" s="1"/>
      <c r="M41" s="9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7" ht="22.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22.5" customHeight="1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7" ht="22.5" customHeight="1">
      <c r="A45" s="81" t="s">
        <v>39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ht="22.5" customHeight="1">
      <c r="A46" s="91" t="s">
        <v>45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ht="22.5" customHeight="1">
      <c r="A47" s="64" t="s">
        <v>42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</sheetData>
  <sheetProtection sheet="1"/>
  <mergeCells count="34">
    <mergeCell ref="H30:J32"/>
    <mergeCell ref="C30:G32"/>
    <mergeCell ref="C33:G35"/>
    <mergeCell ref="Q30:Q32"/>
    <mergeCell ref="A18:C18"/>
    <mergeCell ref="Q27:Q29"/>
    <mergeCell ref="C37:Q38"/>
    <mergeCell ref="A23:D23"/>
    <mergeCell ref="I27:L29"/>
    <mergeCell ref="M27:P29"/>
    <mergeCell ref="A27:H29"/>
    <mergeCell ref="H19:I21"/>
    <mergeCell ref="A24:D24"/>
    <mergeCell ref="A25:D25"/>
    <mergeCell ref="J19:K21"/>
    <mergeCell ref="F19:G21"/>
    <mergeCell ref="L19:M21"/>
    <mergeCell ref="N19:O21"/>
    <mergeCell ref="A46:Q46"/>
    <mergeCell ref="A22:D22"/>
    <mergeCell ref="A26:D26"/>
    <mergeCell ref="K30:P32"/>
    <mergeCell ref="K33:Q35"/>
    <mergeCell ref="H33:J35"/>
    <mergeCell ref="P19:Q21"/>
    <mergeCell ref="A47:Q47"/>
    <mergeCell ref="A44:Q44"/>
    <mergeCell ref="A43:Q43"/>
    <mergeCell ref="E19:E21"/>
    <mergeCell ref="A30:B32"/>
    <mergeCell ref="A33:B35"/>
    <mergeCell ref="A36:B38"/>
    <mergeCell ref="A45:Q45"/>
    <mergeCell ref="A19:D21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G1"/>
    </sheetView>
  </sheetViews>
  <sheetFormatPr defaultColWidth="7.28125" defaultRowHeight="15"/>
  <cols>
    <col min="1" max="1" width="19.8515625" style="2" customWidth="1"/>
    <col min="2" max="2" width="7.57421875" style="7" bestFit="1" customWidth="1"/>
    <col min="3" max="3" width="7.57421875" style="7" customWidth="1"/>
    <col min="4" max="4" width="10.00390625" style="6" customWidth="1"/>
    <col min="5" max="5" width="10.00390625" style="2" bestFit="1" customWidth="1"/>
    <col min="6" max="6" width="10.00390625" style="2" customWidth="1"/>
    <col min="7" max="7" width="9.7109375" style="6" customWidth="1"/>
    <col min="8" max="252" width="9.00390625" style="2" customWidth="1"/>
    <col min="253" max="253" width="17.421875" style="2" bestFit="1" customWidth="1"/>
    <col min="254" max="254" width="7.57421875" style="2" bestFit="1" customWidth="1"/>
    <col min="255" max="255" width="7.28125" style="2" customWidth="1"/>
    <col min="256" max="16384" width="7.28125" style="2" bestFit="1" customWidth="1"/>
  </cols>
  <sheetData>
    <row r="1" spans="1:7" ht="19.5" customHeight="1" thickBot="1">
      <c r="A1" s="156" t="s">
        <v>7</v>
      </c>
      <c r="B1" s="156"/>
      <c r="C1" s="156"/>
      <c r="D1" s="156"/>
      <c r="E1" s="156"/>
      <c r="F1" s="156"/>
      <c r="G1" s="156"/>
    </row>
    <row r="2" spans="1:7" ht="19.5" customHeight="1">
      <c r="A2" s="3" t="s">
        <v>8</v>
      </c>
      <c r="B2" s="161" t="s">
        <v>9</v>
      </c>
      <c r="C2" s="162"/>
      <c r="D2" s="4" t="s">
        <v>10</v>
      </c>
      <c r="E2" s="5" t="s">
        <v>28</v>
      </c>
      <c r="F2" s="4" t="s">
        <v>29</v>
      </c>
      <c r="G2" s="4" t="s">
        <v>11</v>
      </c>
    </row>
    <row r="3" spans="1:8" s="18" customFormat="1" ht="30.75" customHeight="1">
      <c r="A3" s="22" t="s">
        <v>13</v>
      </c>
      <c r="B3" s="14" t="s">
        <v>14</v>
      </c>
      <c r="C3" s="157" t="s">
        <v>26</v>
      </c>
      <c r="D3" s="15">
        <v>150</v>
      </c>
      <c r="E3" s="25">
        <v>13</v>
      </c>
      <c r="F3" s="26"/>
      <c r="G3" s="16"/>
      <c r="H3" s="17"/>
    </row>
    <row r="4" spans="1:8" s="18" customFormat="1" ht="30.75" customHeight="1">
      <c r="A4" s="22"/>
      <c r="B4" s="14" t="s">
        <v>14</v>
      </c>
      <c r="C4" s="158"/>
      <c r="D4" s="15" t="s">
        <v>15</v>
      </c>
      <c r="E4" s="25">
        <v>60</v>
      </c>
      <c r="F4" s="26"/>
      <c r="G4" s="16"/>
      <c r="H4" s="17"/>
    </row>
    <row r="5" spans="1:8" s="18" customFormat="1" ht="30.75" customHeight="1">
      <c r="A5" s="22"/>
      <c r="B5" s="14" t="s">
        <v>14</v>
      </c>
      <c r="C5" s="158"/>
      <c r="D5" s="15" t="s">
        <v>16</v>
      </c>
      <c r="E5" s="25">
        <v>96</v>
      </c>
      <c r="F5" s="26"/>
      <c r="G5" s="16"/>
      <c r="H5" s="17"/>
    </row>
    <row r="6" spans="1:8" s="18" customFormat="1" ht="30.75" customHeight="1">
      <c r="A6" s="22"/>
      <c r="B6" s="14" t="s">
        <v>14</v>
      </c>
      <c r="C6" s="158"/>
      <c r="D6" s="15" t="s">
        <v>17</v>
      </c>
      <c r="E6" s="25">
        <v>185</v>
      </c>
      <c r="F6" s="26"/>
      <c r="G6" s="16"/>
      <c r="H6" s="17"/>
    </row>
    <row r="7" spans="1:8" s="18" customFormat="1" ht="30.75" customHeight="1">
      <c r="A7" s="22"/>
      <c r="B7" s="14" t="s">
        <v>14</v>
      </c>
      <c r="C7" s="158"/>
      <c r="D7" s="15" t="s">
        <v>18</v>
      </c>
      <c r="E7" s="25">
        <v>112</v>
      </c>
      <c r="F7" s="26"/>
      <c r="G7" s="16"/>
      <c r="H7" s="17"/>
    </row>
    <row r="8" spans="1:8" s="18" customFormat="1" ht="30.75" customHeight="1">
      <c r="A8" s="22"/>
      <c r="B8" s="14" t="s">
        <v>14</v>
      </c>
      <c r="C8" s="159"/>
      <c r="D8" s="15" t="s">
        <v>19</v>
      </c>
      <c r="E8" s="25">
        <v>29</v>
      </c>
      <c r="F8" s="26"/>
      <c r="G8" s="16"/>
      <c r="H8" s="17"/>
    </row>
    <row r="9" spans="1:8" s="18" customFormat="1" ht="30.75" customHeight="1">
      <c r="A9" s="22" t="s">
        <v>13</v>
      </c>
      <c r="B9" s="14" t="s">
        <v>12</v>
      </c>
      <c r="C9" s="160" t="s">
        <v>27</v>
      </c>
      <c r="D9" s="15">
        <v>150</v>
      </c>
      <c r="E9" s="25">
        <v>16</v>
      </c>
      <c r="F9" s="26"/>
      <c r="G9" s="16"/>
      <c r="H9" s="17"/>
    </row>
    <row r="10" spans="1:8" s="18" customFormat="1" ht="30.75" customHeight="1">
      <c r="A10" s="22"/>
      <c r="B10" s="14" t="s">
        <v>12</v>
      </c>
      <c r="C10" s="158"/>
      <c r="D10" s="15" t="s">
        <v>15</v>
      </c>
      <c r="E10" s="25">
        <v>54</v>
      </c>
      <c r="F10" s="26"/>
      <c r="G10" s="16"/>
      <c r="H10" s="17"/>
    </row>
    <row r="11" spans="1:8" s="18" customFormat="1" ht="30.75" customHeight="1">
      <c r="A11" s="22"/>
      <c r="B11" s="14" t="s">
        <v>12</v>
      </c>
      <c r="C11" s="158"/>
      <c r="D11" s="15" t="s">
        <v>16</v>
      </c>
      <c r="E11" s="25">
        <v>14</v>
      </c>
      <c r="F11" s="26"/>
      <c r="G11" s="16"/>
      <c r="H11" s="17"/>
    </row>
    <row r="12" spans="1:8" s="18" customFormat="1" ht="30.75" customHeight="1">
      <c r="A12" s="22"/>
      <c r="B12" s="14" t="s">
        <v>12</v>
      </c>
      <c r="C12" s="158"/>
      <c r="D12" s="15" t="s">
        <v>17</v>
      </c>
      <c r="E12" s="25">
        <v>116</v>
      </c>
      <c r="F12" s="26"/>
      <c r="G12" s="16"/>
      <c r="H12" s="17"/>
    </row>
    <row r="13" spans="1:8" s="18" customFormat="1" ht="30.75" customHeight="1">
      <c r="A13" s="22"/>
      <c r="B13" s="14" t="s">
        <v>12</v>
      </c>
      <c r="C13" s="158"/>
      <c r="D13" s="15" t="s">
        <v>18</v>
      </c>
      <c r="E13" s="25">
        <v>41</v>
      </c>
      <c r="F13" s="26"/>
      <c r="G13" s="16"/>
      <c r="H13" s="17"/>
    </row>
    <row r="14" spans="1:8" s="18" customFormat="1" ht="30.75" customHeight="1">
      <c r="A14" s="22"/>
      <c r="B14" s="14" t="s">
        <v>12</v>
      </c>
      <c r="C14" s="159"/>
      <c r="D14" s="15" t="s">
        <v>19</v>
      </c>
      <c r="E14" s="25">
        <v>0</v>
      </c>
      <c r="F14" s="26"/>
      <c r="G14" s="16"/>
      <c r="H14" s="17"/>
    </row>
    <row r="15" spans="1:7" s="18" customFormat="1" ht="30.75" customHeight="1" thickBot="1">
      <c r="A15" s="23"/>
      <c r="B15" s="19"/>
      <c r="C15" s="19"/>
      <c r="D15" s="20"/>
      <c r="E15" s="27"/>
      <c r="F15" s="28"/>
      <c r="G15" s="21"/>
    </row>
    <row r="16" spans="2:7" ht="15.75" customHeight="1">
      <c r="B16" s="2"/>
      <c r="C16" s="2"/>
      <c r="D16" s="2"/>
      <c r="G16" s="2"/>
    </row>
    <row r="17" spans="2:7" ht="15.75" customHeight="1">
      <c r="B17" s="2"/>
      <c r="C17" s="2"/>
      <c r="D17" s="2"/>
      <c r="G17" s="2"/>
    </row>
    <row r="18" spans="2:7" ht="15.75" customHeight="1">
      <c r="B18" s="2"/>
      <c r="C18" s="2"/>
      <c r="D18" s="2"/>
      <c r="G18" s="2"/>
    </row>
    <row r="19" spans="2:7" ht="15.75" customHeight="1">
      <c r="B19" s="2"/>
      <c r="C19" s="2"/>
      <c r="D19" s="2"/>
      <c r="G19" s="2"/>
    </row>
    <row r="20" spans="2:7" ht="15.75" customHeight="1">
      <c r="B20" s="2"/>
      <c r="C20" s="2"/>
      <c r="D20" s="2"/>
      <c r="G20" s="2"/>
    </row>
    <row r="21" spans="2:7" ht="15.75" customHeight="1">
      <c r="B21" s="6"/>
      <c r="C21" s="6"/>
      <c r="D21" s="2"/>
      <c r="G21" s="2"/>
    </row>
    <row r="22" spans="2:7" ht="15.75" customHeight="1">
      <c r="B22" s="2"/>
      <c r="C22" s="2"/>
      <c r="D22" s="2"/>
      <c r="G22" s="2"/>
    </row>
    <row r="23" spans="2:7" ht="15.75" customHeight="1">
      <c r="B23" s="2"/>
      <c r="C23" s="2"/>
      <c r="D23" s="2"/>
      <c r="G23" s="2"/>
    </row>
    <row r="24" spans="2:7" ht="15.75" customHeight="1">
      <c r="B24" s="2"/>
      <c r="C24" s="2"/>
      <c r="D24" s="2"/>
      <c r="G24" s="2"/>
    </row>
    <row r="25" spans="2:7" ht="15.75" customHeight="1">
      <c r="B25" s="2"/>
      <c r="C25" s="2"/>
      <c r="D25" s="2"/>
      <c r="G25" s="2"/>
    </row>
    <row r="26" spans="2:7" ht="15.75" customHeight="1">
      <c r="B26" s="2"/>
      <c r="C26" s="2"/>
      <c r="D26" s="2"/>
      <c r="G26" s="2"/>
    </row>
    <row r="27" spans="2:7" ht="15.75" customHeight="1">
      <c r="B27" s="2"/>
      <c r="C27" s="2"/>
      <c r="D27" s="2"/>
      <c r="G27" s="2"/>
    </row>
    <row r="28" spans="2:7" ht="15.75" customHeight="1">
      <c r="B28" s="2"/>
      <c r="C28" s="2"/>
      <c r="D28" s="2"/>
      <c r="G28" s="2"/>
    </row>
    <row r="29" spans="2:7" ht="15.75" customHeight="1">
      <c r="B29" s="2"/>
      <c r="C29" s="2"/>
      <c r="D29" s="2"/>
      <c r="G29" s="2"/>
    </row>
    <row r="30" spans="2:7" ht="15.75" customHeight="1">
      <c r="B30" s="2"/>
      <c r="C30" s="2"/>
      <c r="D30" s="2"/>
      <c r="G30" s="2"/>
    </row>
    <row r="31" spans="2:7" ht="15.75" customHeight="1">
      <c r="B31" s="2"/>
      <c r="C31" s="2"/>
      <c r="D31" s="2"/>
      <c r="G31" s="2"/>
    </row>
    <row r="32" spans="2:7" ht="15.75" customHeight="1">
      <c r="B32" s="2"/>
      <c r="C32" s="2"/>
      <c r="D32" s="2"/>
      <c r="G32" s="2"/>
    </row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pans="2:7" ht="15.75" customHeight="1">
      <c r="B49" s="2"/>
      <c r="C49" s="2"/>
      <c r="D49" s="2"/>
      <c r="G49" s="2"/>
    </row>
    <row r="50" spans="2:7" ht="15.75" customHeight="1">
      <c r="B50" s="2"/>
      <c r="C50" s="2"/>
      <c r="D50" s="2"/>
      <c r="G50" s="2"/>
    </row>
    <row r="51" spans="2:7" ht="15.75" customHeight="1">
      <c r="B51" s="2"/>
      <c r="C51" s="2"/>
      <c r="D51" s="2"/>
      <c r="G51" s="2"/>
    </row>
    <row r="52" spans="2:7" ht="15.75" customHeight="1">
      <c r="B52" s="2"/>
      <c r="C52" s="2"/>
      <c r="D52" s="2"/>
      <c r="G52" s="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4">
    <mergeCell ref="A1:G1"/>
    <mergeCell ref="C3:C8"/>
    <mergeCell ref="C9:C14"/>
    <mergeCell ref="B2:C2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谷村 豪志</dc:creator>
  <cp:keywords/>
  <dc:description/>
  <cp:lastModifiedBy>秀樹 鶴野</cp:lastModifiedBy>
  <cp:lastPrinted>2024-05-12T22:06:01Z</cp:lastPrinted>
  <dcterms:created xsi:type="dcterms:W3CDTF">2014-03-06T02:41:45Z</dcterms:created>
  <dcterms:modified xsi:type="dcterms:W3CDTF">2024-06-23T00:57:52Z</dcterms:modified>
  <cp:category/>
  <cp:version/>
  <cp:contentType/>
  <cp:contentStatus/>
</cp:coreProperties>
</file>